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CRB\Qualité\DOC TRAVAIL GG\CRB-IM-001_Dde dépôt\"/>
    </mc:Choice>
  </mc:AlternateContent>
  <bookViews>
    <workbookView xWindow="240" yWindow="180" windowWidth="12915" windowHeight="11505" tabRatio="907"/>
  </bookViews>
  <sheets>
    <sheet name="CONSIGNES de remplissage" sheetId="11" r:id="rId1"/>
    <sheet name="Annexe 7 du Guide OMS" sheetId="12" r:id="rId2"/>
    <sheet name="1-ADMINISTRATIF (à compléter)" sheetId="2" r:id="rId3"/>
    <sheet name="2-SCIENTIFIQUE (à compléter)" sheetId="7" r:id="rId4"/>
    <sheet name="3-DEMANDE (à compléter)" sheetId="13" r:id="rId5"/>
    <sheet name="4-REGLEMENTAIRE (à compléter)" sheetId="4" r:id="rId6"/>
    <sheet name="5- Validation (réservé au CRB)" sheetId="8" r:id="rId7"/>
    <sheet name="M" sheetId="3" r:id="rId8"/>
  </sheets>
  <externalReferences>
    <externalReference r:id="rId9"/>
  </externalReferences>
  <definedNames>
    <definedName name="Ne_pas_modifier">#REF!</definedName>
    <definedName name="P_APPLICATION_DATE">#REF!</definedName>
    <definedName name="P_REF">#REF!</definedName>
    <definedName name="P_REVISION">#REF!</definedName>
    <definedName name="P_TITLE">#REF!</definedName>
    <definedName name="P_UNIT">#REF!</definedName>
    <definedName name="Processus">#REF!</definedName>
    <definedName name="_xlnm.Print_Area" localSheetId="2">'1-ADMINISTRATIF (à compléter)'!$B$1:$D$22</definedName>
    <definedName name="_xlnm.Print_Area" localSheetId="3">'2-SCIENTIFIQUE (à compléter)'!$B$1:$E$29</definedName>
    <definedName name="_xlnm.Print_Area" localSheetId="5">'4-REGLEMENTAIRE (à compléter)'!$B$1:$E$34</definedName>
    <definedName name="_xlnm.Print_Area" localSheetId="6">'5- Validation (réservé au CRB)'!$B$1:$H$21</definedName>
    <definedName name="_xlnm.Print_Area" localSheetId="0">'CONSIGNES de remplissage'!$A$1:$B$5</definedName>
    <definedName name="_xlnm.Print_Area" localSheetId="7">M!$A$1:$AC$158</definedName>
  </definedNames>
  <calcPr calcId="162913"/>
</workbook>
</file>

<file path=xl/calcChain.xml><?xml version="1.0" encoding="utf-8"?>
<calcChain xmlns="http://schemas.openxmlformats.org/spreadsheetml/2006/main">
  <c r="Y49" i="13" l="1"/>
  <c r="Y23" i="13"/>
  <c r="X44" i="13" l="1"/>
  <c r="X43" i="13"/>
  <c r="X42" i="13"/>
  <c r="X41" i="13"/>
  <c r="X40" i="13"/>
  <c r="X39" i="13"/>
  <c r="X38" i="13"/>
  <c r="X37" i="13"/>
  <c r="X36" i="13"/>
  <c r="X35" i="13"/>
  <c r="X34" i="13"/>
  <c r="X33" i="13" l="1"/>
  <c r="X8" i="13"/>
  <c r="X9" i="13"/>
  <c r="X10" i="13"/>
  <c r="X11" i="13"/>
  <c r="X12" i="13"/>
  <c r="X13" i="13"/>
  <c r="X14" i="13"/>
  <c r="X15" i="13"/>
  <c r="X16" i="13"/>
  <c r="X17" i="13"/>
  <c r="X18" i="13"/>
  <c r="X7" i="13"/>
  <c r="V45" i="13"/>
  <c r="U45" i="13"/>
  <c r="T45" i="13"/>
  <c r="S45" i="13"/>
  <c r="R45" i="13"/>
  <c r="Q45" i="13"/>
  <c r="P45" i="13"/>
  <c r="O45" i="13"/>
  <c r="W44" i="13"/>
  <c r="W43" i="13"/>
  <c r="Y43" i="13" s="1"/>
  <c r="W42" i="13"/>
  <c r="Y42" i="13" s="1"/>
  <c r="W41" i="13"/>
  <c r="Y41" i="13" s="1"/>
  <c r="W40" i="13"/>
  <c r="W39" i="13"/>
  <c r="Y39" i="13" s="1"/>
  <c r="W38" i="13"/>
  <c r="Y38" i="13" s="1"/>
  <c r="W37" i="13"/>
  <c r="Y37" i="13" s="1"/>
  <c r="W36" i="13"/>
  <c r="W35" i="13"/>
  <c r="Y35" i="13" s="1"/>
  <c r="W34" i="13"/>
  <c r="Y34" i="13" s="1"/>
  <c r="W33" i="13"/>
  <c r="Y36" i="13" l="1"/>
  <c r="Y40" i="13"/>
  <c r="Y44" i="13"/>
  <c r="Y33" i="13"/>
  <c r="C22" i="4"/>
  <c r="V19" i="13"/>
  <c r="U19" i="13"/>
  <c r="T19" i="13"/>
  <c r="S19" i="13"/>
  <c r="R19" i="13"/>
  <c r="Q19" i="13"/>
  <c r="P19" i="13"/>
  <c r="O19" i="13"/>
  <c r="W18" i="13"/>
  <c r="W17" i="13"/>
  <c r="Y17" i="13" s="1"/>
  <c r="W16" i="13"/>
  <c r="W15" i="13"/>
  <c r="Y15" i="13" s="1"/>
  <c r="W14" i="13"/>
  <c r="W13" i="13"/>
  <c r="Y13" i="13" s="1"/>
  <c r="W12" i="13"/>
  <c r="W11" i="13"/>
  <c r="W10" i="13"/>
  <c r="W9" i="13"/>
  <c r="Y9" i="13" s="1"/>
  <c r="W8" i="13"/>
  <c r="W7" i="13"/>
  <c r="Y7" i="13" s="1"/>
  <c r="Y45" i="13" l="1"/>
  <c r="Y51" i="13" s="1"/>
  <c r="Y10" i="13"/>
  <c r="Y14" i="13"/>
  <c r="Y8" i="13"/>
  <c r="Y12" i="13"/>
  <c r="Y11" i="13"/>
  <c r="Y16" i="13"/>
  <c r="Y18" i="13"/>
  <c r="D19" i="8"/>
  <c r="D18" i="8"/>
  <c r="C8" i="4"/>
  <c r="C18" i="8"/>
  <c r="D11" i="8"/>
  <c r="D2" i="8"/>
  <c r="D1" i="8"/>
  <c r="C19" i="8"/>
  <c r="D9" i="8"/>
  <c r="D5" i="8"/>
  <c r="C5" i="8"/>
  <c r="C3" i="4"/>
  <c r="C26" i="4"/>
  <c r="D16" i="8"/>
  <c r="C2" i="4"/>
  <c r="C2" i="7"/>
  <c r="C1" i="4"/>
  <c r="C1" i="7"/>
  <c r="Y19" i="13" l="1"/>
  <c r="Y25" i="13" s="1"/>
</calcChain>
</file>

<file path=xl/comments1.xml><?xml version="1.0" encoding="utf-8"?>
<comments xmlns="http://schemas.openxmlformats.org/spreadsheetml/2006/main">
  <authors>
    <author>Geraldine GALLOT</author>
  </authors>
  <commentList>
    <comment ref="C8" authorId="0" shapeId="0">
      <text>
        <r>
          <rPr>
            <b/>
            <sz val="9"/>
            <color indexed="81"/>
            <rFont val="Tahoma"/>
            <family val="2"/>
          </rPr>
          <t>CRB :</t>
        </r>
        <r>
          <rPr>
            <sz val="9"/>
            <color indexed="81"/>
            <rFont val="Tahoma"/>
            <family val="2"/>
          </rPr>
          <t xml:space="preserve"> pour aller à la ligne taper simultanément sur les touches "Alt" + "Entrée" de votre clavier
</t>
        </r>
      </text>
    </comment>
    <comment ref="C14" authorId="0" shapeId="0">
      <text>
        <r>
          <rPr>
            <b/>
            <sz val="9"/>
            <color indexed="81"/>
            <rFont val="Tahoma"/>
            <family val="2"/>
          </rPr>
          <t>CRB :</t>
        </r>
        <r>
          <rPr>
            <sz val="9"/>
            <color indexed="81"/>
            <rFont val="Tahoma"/>
            <family val="2"/>
          </rPr>
          <t xml:space="preserve"> pour aller à la ligne taper simultanément sur les touches "Alt" + "Entrée" de votre clavier
</t>
        </r>
      </text>
    </comment>
    <comment ref="C17" authorId="0" shapeId="0">
      <text>
        <r>
          <rPr>
            <b/>
            <sz val="9"/>
            <color indexed="81"/>
            <rFont val="Tahoma"/>
            <family val="2"/>
          </rPr>
          <t>CRB :</t>
        </r>
        <r>
          <rPr>
            <sz val="9"/>
            <color indexed="81"/>
            <rFont val="Tahoma"/>
            <family val="2"/>
          </rPr>
          <t xml:space="preserve"> pour aller à la ligne taper simultanément sur les touches "Alt" + "Entrée" de votre clavier
</t>
        </r>
      </text>
    </comment>
  </commentList>
</comments>
</file>

<file path=xl/comments2.xml><?xml version="1.0" encoding="utf-8"?>
<comments xmlns="http://schemas.openxmlformats.org/spreadsheetml/2006/main">
  <authors>
    <author>GALLOT BICHON Geraldine</author>
  </authors>
  <commentList>
    <comment ref="X5" authorId="0" shapeId="0">
      <text>
        <r>
          <rPr>
            <sz val="9"/>
            <color indexed="81"/>
            <rFont val="Tahoma"/>
            <family val="2"/>
          </rPr>
          <t>Vous pouvez utiliser la fonction "=" pour aller chercher le nombre de patients nantais (cellule B5) ou des centres externes (B8)</t>
        </r>
      </text>
    </comment>
    <comment ref="X31" authorId="0" shapeId="0">
      <text>
        <r>
          <rPr>
            <sz val="9"/>
            <color indexed="81"/>
            <rFont val="Tahoma"/>
            <family val="2"/>
          </rPr>
          <t>Vous pouvez utiliser la fonction "=" pour aller chercher le nombre de patients nantais (cellule B5) ou des centres externes (B8)</t>
        </r>
      </text>
    </comment>
  </commentList>
</comments>
</file>

<file path=xl/comments3.xml><?xml version="1.0" encoding="utf-8"?>
<comments xmlns="http://schemas.openxmlformats.org/spreadsheetml/2006/main">
  <authors>
    <author>GALLOT BICHON Geraldine</author>
  </authors>
  <commentList>
    <comment ref="B19" authorId="0" shapeId="0">
      <text>
        <r>
          <rPr>
            <sz val="9"/>
            <color indexed="81"/>
            <rFont val="Tahoma"/>
            <family val="2"/>
          </rPr>
          <t xml:space="preserve">Pensez à intégrer l'enregistrement des choix cochés par les patients sur leur formulaire de consentement biocollection dans votre e-CRF ou base de données pour vous faciliter la tâche lors des demandes de sorties d'échantillons ;-)
</t>
        </r>
      </text>
    </comment>
  </commentList>
</comments>
</file>

<file path=xl/sharedStrings.xml><?xml version="1.0" encoding="utf-8"?>
<sst xmlns="http://schemas.openxmlformats.org/spreadsheetml/2006/main" count="674" uniqueCount="508">
  <si>
    <t>Organe prélevé</t>
  </si>
  <si>
    <t>Nature du prélèvement</t>
  </si>
  <si>
    <t>Tube de prélèvement</t>
  </si>
  <si>
    <t>Unité</t>
  </si>
  <si>
    <t>Nature des échantillons à préparer</t>
  </si>
  <si>
    <t>Tube d'aliquotage</t>
  </si>
  <si>
    <t>Température de conservation</t>
  </si>
  <si>
    <t>Etiquetage des échantillons</t>
  </si>
  <si>
    <t>ABDOMEN - REGION ABDOMINALE</t>
  </si>
  <si>
    <t>Condensat d'air exhalé</t>
  </si>
  <si>
    <t>Cryotube 0,5 ml</t>
  </si>
  <si>
    <t>ml</t>
  </si>
  <si>
    <t>ADN</t>
  </si>
  <si>
    <t>AMYGDALE PALATINE</t>
  </si>
  <si>
    <t>Ecouvillonnage</t>
  </si>
  <si>
    <t>Cryotube 2 ml</t>
  </si>
  <si>
    <t>mg</t>
  </si>
  <si>
    <t>ARN</t>
  </si>
  <si>
    <t>µl</t>
  </si>
  <si>
    <t>+4°C</t>
  </si>
  <si>
    <t>étiquette codée</t>
  </si>
  <si>
    <t>ANNEXES SUDORIPARE, SEBACEE ET PILAIRE</t>
  </si>
  <si>
    <t>Expectoration induite</t>
  </si>
  <si>
    <t>Cryotube 3ml</t>
  </si>
  <si>
    <t>Cellules Autres</t>
  </si>
  <si>
    <t>-20°C</t>
  </si>
  <si>
    <t>ANUS</t>
  </si>
  <si>
    <t>Lait</t>
  </si>
  <si>
    <t>Cryotube 5 ml</t>
  </si>
  <si>
    <t>-80°C</t>
  </si>
  <si>
    <t>AORTE</t>
  </si>
  <si>
    <t>Liquide broncho-alvéolaire</t>
  </si>
  <si>
    <t>Ecouvillon cotonné</t>
  </si>
  <si>
    <t>Eppendorf 0,5 ml</t>
  </si>
  <si>
    <t>µg</t>
  </si>
  <si>
    <t xml:space="preserve">APPAREIL AERO-DIGESTIF SUPERIEUR </t>
  </si>
  <si>
    <t>Liquide Céphalo-rachidien</t>
  </si>
  <si>
    <t>Ne sait pas</t>
  </si>
  <si>
    <t>Eppendorf 1,5 ml</t>
  </si>
  <si>
    <t xml:space="preserve">APPAREIL BUCCO-DENTO SALIVAIRE </t>
  </si>
  <si>
    <t>Liquide de drainage</t>
  </si>
  <si>
    <t>Flacon ECBU</t>
  </si>
  <si>
    <t xml:space="preserve">APPAREIL CARDIAQUE ET SES VAISSEAUX </t>
  </si>
  <si>
    <t>Liquide gastrique</t>
  </si>
  <si>
    <t>Cultures primaires</t>
  </si>
  <si>
    <t>Flacon pour bactério.</t>
  </si>
  <si>
    <t xml:space="preserve">APPAREIL DIGESTIF </t>
  </si>
  <si>
    <t>Moelle osseuse</t>
  </si>
  <si>
    <t>Microtube 0,5 ml</t>
  </si>
  <si>
    <t xml:space="preserve">APPAREIL GENITAL FEMININ </t>
  </si>
  <si>
    <t>Salive</t>
  </si>
  <si>
    <t>Microtube 2 ml</t>
  </si>
  <si>
    <t xml:space="preserve">APPAREIL GENITAL MASCULIN </t>
  </si>
  <si>
    <t>Sang total</t>
  </si>
  <si>
    <t>Lignées cellulaires</t>
  </si>
  <si>
    <t>Pot</t>
  </si>
  <si>
    <t xml:space="preserve">APPAREIL RESPIRATOIRE </t>
  </si>
  <si>
    <t>Selles</t>
  </si>
  <si>
    <t>Poche de 450 ml</t>
  </si>
  <si>
    <t>Pot stérile</t>
  </si>
  <si>
    <t xml:space="preserve">APPAREIL URINAIRE </t>
  </si>
  <si>
    <t>Sueur</t>
  </si>
  <si>
    <t>Tube 15 ml</t>
  </si>
  <si>
    <t>APPENDICE</t>
  </si>
  <si>
    <t>Tissus</t>
  </si>
  <si>
    <t>Tube 2D 0,5 ml</t>
  </si>
  <si>
    <t>ARTERE</t>
  </si>
  <si>
    <t>Tissus tumoral</t>
  </si>
  <si>
    <t>Tempus blood RNA</t>
  </si>
  <si>
    <t>Tube 50 ml</t>
  </si>
  <si>
    <t>ARTERES du SN</t>
  </si>
  <si>
    <t>Urine</t>
  </si>
  <si>
    <t>Autre</t>
  </si>
  <si>
    <t>ARTICULATION ()</t>
  </si>
  <si>
    <t xml:space="preserve">AUTRE GLANDE SALIVAIRE ACCESSOIRE- GLANDE SALIVAIRE </t>
  </si>
  <si>
    <t>BASSIN - REGION PELVIENNE</t>
  </si>
  <si>
    <t>Tube ACD (jaune)</t>
  </si>
  <si>
    <t>BOURSE SEREUSE</t>
  </si>
  <si>
    <t>Tube CITRATE (bleu)</t>
  </si>
  <si>
    <t>BOURSES - SCROTUM</t>
  </si>
  <si>
    <t>Tube CPT</t>
  </si>
  <si>
    <t>Protéines</t>
  </si>
  <si>
    <t>BRONCHE</t>
  </si>
  <si>
    <t>Tube EDTA (violet)</t>
  </si>
  <si>
    <t>CANAL URETRAL</t>
  </si>
  <si>
    <t>Tube FLUORE (gris)</t>
  </si>
  <si>
    <t>CARTILAGE ARTICULAIRE</t>
  </si>
  <si>
    <t>Tube HEPARINE (vert)</t>
  </si>
  <si>
    <t>Surnageant</t>
  </si>
  <si>
    <t xml:space="preserve">CAVITE BUCCALE </t>
  </si>
  <si>
    <t>Tube Paxgene ADN</t>
  </si>
  <si>
    <t>Surnageant + antiprotéase</t>
  </si>
  <si>
    <t>CAVUM (RHINOPHARYNX)</t>
  </si>
  <si>
    <t>Tube Paxgene ARN</t>
  </si>
  <si>
    <t>CERVELET</t>
  </si>
  <si>
    <t>Tube SEC (rouge)</t>
  </si>
  <si>
    <t>Sérum</t>
  </si>
  <si>
    <t>COEUR  ET GROS VAISSEAUX</t>
  </si>
  <si>
    <t>Tube SEC gel (rouge+jaune)</t>
  </si>
  <si>
    <t>COL UTERIN (EXOCOL)</t>
  </si>
  <si>
    <t>Tube SST (jaune)</t>
  </si>
  <si>
    <t>COLON</t>
  </si>
  <si>
    <t>Tube urine sans additif (jaune)</t>
  </si>
  <si>
    <t>CORDON OMBILICAL</t>
  </si>
  <si>
    <t>Tubulure</t>
  </si>
  <si>
    <t>CORNEE</t>
  </si>
  <si>
    <t>CORONAIRES - VAISSEAUX DU COEUR</t>
  </si>
  <si>
    <t>COU - REGION CERVICALE</t>
  </si>
  <si>
    <t>DEFERENT - CORDON SPERMATIQUE</t>
  </si>
  <si>
    <t>DENT - ARCADE DENTAIRE</t>
  </si>
  <si>
    <t>DIAPHRAGME - REGION DIAPHRAGMATIQUE</t>
  </si>
  <si>
    <t>DUODENUM</t>
  </si>
  <si>
    <t>ENDOCARDE - VALVULE - PILIER</t>
  </si>
  <si>
    <t>ENDOCOL</t>
  </si>
  <si>
    <t>EPIDIDYME</t>
  </si>
  <si>
    <t>ESTOMAC</t>
  </si>
  <si>
    <t>FACE - REGION FACIALE</t>
  </si>
  <si>
    <t>FOETUS - EMBRYON</t>
  </si>
  <si>
    <t>FOIE</t>
  </si>
  <si>
    <t xml:space="preserve">FOIE- VOIES BILIAIRES- PANCREAS </t>
  </si>
  <si>
    <t>FOSSES NASALES</t>
  </si>
  <si>
    <t>GAINE TENDINEUSE</t>
  </si>
  <si>
    <t>GANGLION LYMPHATIQUE</t>
  </si>
  <si>
    <t>GENCIVE</t>
  </si>
  <si>
    <t>GLANDE SOUS-MAXILLAIRE</t>
  </si>
  <si>
    <t>GLANDE SUB-LINGUALE</t>
  </si>
  <si>
    <t>GLANDES DE BARTHOLIN</t>
  </si>
  <si>
    <t>GRELE (INTESTIN)</t>
  </si>
  <si>
    <t>HEMISPHERE CEREBRAL</t>
  </si>
  <si>
    <t>HYPOPHARYNX</t>
  </si>
  <si>
    <t>HYPOPHYSE</t>
  </si>
  <si>
    <t>ILOTS DE LANGHERANS (PANCREAS ENDOCRINE)</t>
  </si>
  <si>
    <t>LANGUE</t>
  </si>
  <si>
    <t>LARYNX</t>
  </si>
  <si>
    <t>LIGAMENTS LARGES ET UTERINS</t>
  </si>
  <si>
    <t>LIQUIDE SEMINAL</t>
  </si>
  <si>
    <t>LOMBES - REGION LOMBO-SACREE</t>
  </si>
  <si>
    <t>LYMPHATIQUE</t>
  </si>
  <si>
    <t>MECKEL (DIVERTICULE DE)</t>
  </si>
  <si>
    <t>MEDIASTIN - REGION MEDIASTINALE</t>
  </si>
  <si>
    <t>MEMBRANES</t>
  </si>
  <si>
    <t>MEMBRE INFERIEUR</t>
  </si>
  <si>
    <t>MEMBRE SUPERIEUR</t>
  </si>
  <si>
    <t>MENINGE</t>
  </si>
  <si>
    <t>MICRO - CIRCULATION</t>
  </si>
  <si>
    <t>MOELLE EPINIERE</t>
  </si>
  <si>
    <t>MOELLE OSSEUSE</t>
  </si>
  <si>
    <t>MUQUEUSE UTERINE - ENDOMETRE</t>
  </si>
  <si>
    <t>MUSCLE STRIE</t>
  </si>
  <si>
    <t>MYOCARDE</t>
  </si>
  <si>
    <t>MYOMETRE - UTERUS</t>
  </si>
  <si>
    <t>NEZ</t>
  </si>
  <si>
    <t>NODAL (TISSU) - TISSU DE CONDUCTION</t>
  </si>
  <si>
    <t>ODDI-AMPOULE DE VATER</t>
  </si>
  <si>
    <t>OEIL ET ORBITE</t>
  </si>
  <si>
    <t>OESOPHAGE</t>
  </si>
  <si>
    <t xml:space="preserve">OEUF (PRODUITS OVULAIRES) </t>
  </si>
  <si>
    <t>ONGLE</t>
  </si>
  <si>
    <t>OREILLE (EXTERNE,MOYENNE, INTERNE,MASTOIDE)</t>
  </si>
  <si>
    <t>ORGANES DES SENS ET TEGUMENTS</t>
  </si>
  <si>
    <t>ORGANISME ENTIER</t>
  </si>
  <si>
    <t>OROPHARYNX</t>
  </si>
  <si>
    <t>OS</t>
  </si>
  <si>
    <t>OVAIRE</t>
  </si>
  <si>
    <t>PANCREAS EXOCRINE</t>
  </si>
  <si>
    <t>PARAGANGLION</t>
  </si>
  <si>
    <t>PARATHYROIDE</t>
  </si>
  <si>
    <t>PAROTIDE</t>
  </si>
  <si>
    <t>PAUPIERE</t>
  </si>
  <si>
    <t>PERICARDE</t>
  </si>
  <si>
    <t>PERINEE - REGION PERINEALE</t>
  </si>
  <si>
    <t>PERITOINE - CANAL DE NUCK</t>
  </si>
  <si>
    <t>PHARYNX</t>
  </si>
  <si>
    <t>PLACENTA</t>
  </si>
  <si>
    <t>POUMON</t>
  </si>
  <si>
    <t xml:space="preserve">PRODUITS DE CONCEPTION </t>
  </si>
  <si>
    <t>PROSTATE</t>
  </si>
  <si>
    <t>PYELOCALICE (BASSINET, CALICE)</t>
  </si>
  <si>
    <t>RATE</t>
  </si>
  <si>
    <t>RECTUM</t>
  </si>
  <si>
    <t>REGION CERVICO-VAGINALE</t>
  </si>
  <si>
    <t xml:space="preserve">REGION DE L ORGANISME </t>
  </si>
  <si>
    <t>REGION ENCEPHALIQUE</t>
  </si>
  <si>
    <t>REGION OMBILICALE - OMBILIC</t>
  </si>
  <si>
    <t>REGION RETRO-PERITONEALE</t>
  </si>
  <si>
    <t>REIN</t>
  </si>
  <si>
    <t>SANG</t>
  </si>
  <si>
    <t xml:space="preserve">SANG ET TISSU HEMATOPOIETIQUE </t>
  </si>
  <si>
    <t>SEIN</t>
  </si>
  <si>
    <t>SEREUSE PLEURALE</t>
  </si>
  <si>
    <t>SINUS DE LA FACE</t>
  </si>
  <si>
    <t>SINUS VEINEUX du SN</t>
  </si>
  <si>
    <t>SN NEUROVEGETATIF</t>
  </si>
  <si>
    <t>SN PERIPHERIQUE</t>
  </si>
  <si>
    <t>SURRENALE</t>
  </si>
  <si>
    <t>SYNOVIALE - CAPSULE</t>
  </si>
  <si>
    <t xml:space="preserve">SYSTEME ENDOCRINE </t>
  </si>
  <si>
    <t>SYSTEME LACRYMAL</t>
  </si>
  <si>
    <t xml:space="preserve">SYSTEME LOCO-MOTEUR </t>
  </si>
  <si>
    <t xml:space="preserve">SYSTEME NERVEUX </t>
  </si>
  <si>
    <t>SYSTEME PORTE</t>
  </si>
  <si>
    <t xml:space="preserve">SYSTEME VASCULAIRE </t>
  </si>
  <si>
    <t>TEGUMENTS</t>
  </si>
  <si>
    <t>TENDON</t>
  </si>
  <si>
    <t>TESTICULE</t>
  </si>
  <si>
    <t>THORAX - REGION THORACIQUE</t>
  </si>
  <si>
    <t>THYMUS</t>
  </si>
  <si>
    <t>THYROIDE</t>
  </si>
  <si>
    <t>TISSU ADIPEUX (cf TOPOGRAPHIE)</t>
  </si>
  <si>
    <t>TISSU CONJONCTIF (cf TOPOGRAPHIE)</t>
  </si>
  <si>
    <t xml:space="preserve">TISSUS MESENCHYMATEUX </t>
  </si>
  <si>
    <t>TRACHEE</t>
  </si>
  <si>
    <t>TROMPE</t>
  </si>
  <si>
    <t>TRONC CEREBRAL - NERF CRANIEN</t>
  </si>
  <si>
    <t>URETERE</t>
  </si>
  <si>
    <t>UVEE</t>
  </si>
  <si>
    <t>VAGIN</t>
  </si>
  <si>
    <t>VAGINALE DU TESTICULE</t>
  </si>
  <si>
    <t>VALVULE DE BAUHIN ET REGION ILEO-COECALE</t>
  </si>
  <si>
    <t>VEINE</t>
  </si>
  <si>
    <t>VEINE CAVE</t>
  </si>
  <si>
    <t>VEINE du SN</t>
  </si>
  <si>
    <t>VERGE</t>
  </si>
  <si>
    <t xml:space="preserve">VERMILLON - LEVRE </t>
  </si>
  <si>
    <t>VESICULE BILIAIRE ET CANAL CYSTIQUE</t>
  </si>
  <si>
    <t>VESICULE SEMINALE</t>
  </si>
  <si>
    <t>VESSIE - OURAQUE</t>
  </si>
  <si>
    <t>VOIES BILIAIRES EXTRA-HEPATIQUES</t>
  </si>
  <si>
    <t>VOIES BILIAIRES INTRA-HEPATIQUES</t>
  </si>
  <si>
    <t>VULVE</t>
  </si>
  <si>
    <t>Liquide céphalo-rachidien</t>
  </si>
  <si>
    <t>Poche de 200 ml</t>
  </si>
  <si>
    <t>Cellules en culot sec</t>
  </si>
  <si>
    <t>Cellules en DMSO</t>
  </si>
  <si>
    <r>
      <t>Cellules en Trizol</t>
    </r>
    <r>
      <rPr>
        <sz val="11"/>
        <color indexed="17"/>
        <rFont val="Calibri"/>
        <family val="2"/>
      </rPr>
      <t>®</t>
    </r>
  </si>
  <si>
    <t>Plasma</t>
  </si>
  <si>
    <r>
      <t>x10</t>
    </r>
    <r>
      <rPr>
        <vertAlign val="superscript"/>
        <sz val="11"/>
        <color indexed="17"/>
        <rFont val="Calibri"/>
        <family val="2"/>
      </rPr>
      <t>6</t>
    </r>
  </si>
  <si>
    <t>Autre, à préciser :</t>
  </si>
  <si>
    <t>Azote liquide</t>
  </si>
  <si>
    <t>Ambiante</t>
  </si>
  <si>
    <t>étiquette avec code barre</t>
  </si>
  <si>
    <t>"</t>
  </si>
  <si>
    <t>Date de la demande :</t>
  </si>
  <si>
    <t>Classification de la recherche</t>
  </si>
  <si>
    <t>Promotion</t>
  </si>
  <si>
    <t>s</t>
  </si>
  <si>
    <t>Loi applicable</t>
  </si>
  <si>
    <t>Promotion interne</t>
  </si>
  <si>
    <t>Promotion académique externe</t>
  </si>
  <si>
    <t>Promotion industrielle</t>
  </si>
  <si>
    <t>Cat. 3 : recherche non interventionnelle (RNI)</t>
  </si>
  <si>
    <t>Etablissement promoteur de la recherche :</t>
  </si>
  <si>
    <t>Oui</t>
  </si>
  <si>
    <t>Non</t>
  </si>
  <si>
    <t>Code CIM-10 de la pathologie, si applicable :</t>
  </si>
  <si>
    <t>Code ADICAP de la pathologie, si applicable :</t>
  </si>
  <si>
    <t>Code Orphanet de la pathologie, si applicable :</t>
  </si>
  <si>
    <t xml:space="preserve">Responsable scientifique de la biocollection </t>
  </si>
  <si>
    <t>Ancien régime (AVANT le décrêt d'application de la Loi Jardé)</t>
  </si>
  <si>
    <t>En cours</t>
  </si>
  <si>
    <t>Volume ou quantité / tube de prélèvement</t>
  </si>
  <si>
    <t>Nombre de tube(s) de prélèvement / visite</t>
  </si>
  <si>
    <t>Volume ou quantité d'échantillon / aliquot</t>
  </si>
  <si>
    <t>Nombre d'aliquot(s)/visite/patient</t>
  </si>
  <si>
    <t>Nombre total d'aliquots/patient</t>
  </si>
  <si>
    <t>Nombre de patients</t>
  </si>
  <si>
    <t>v1</t>
  </si>
  <si>
    <t>v2</t>
  </si>
  <si>
    <t>v3</t>
  </si>
  <si>
    <t>v4</t>
  </si>
  <si>
    <t>v5</t>
  </si>
  <si>
    <t>v6</t>
  </si>
  <si>
    <t>v7</t>
  </si>
  <si>
    <t>v…</t>
  </si>
  <si>
    <t>unité(s)</t>
  </si>
  <si>
    <t>Tissus sec</t>
  </si>
  <si>
    <t>Tissus en RNA later</t>
  </si>
  <si>
    <t>Tissus en paraffine</t>
  </si>
  <si>
    <t>Tissus autre</t>
  </si>
  <si>
    <t>Divers</t>
  </si>
  <si>
    <t>manuscrit, codé</t>
  </si>
  <si>
    <t>manuscrit, codé mais à ré-étiqueter par le CRB</t>
  </si>
  <si>
    <t>nominatif --&gt; à ré-étiqueter par le CRB</t>
  </si>
  <si>
    <t>Nom de la biocollection :</t>
  </si>
  <si>
    <t>Validation COPIL CRB</t>
  </si>
  <si>
    <t>Dimension collaborative du projet</t>
  </si>
  <si>
    <t>Dimension collaborative du projet ?</t>
  </si>
  <si>
    <t>local</t>
  </si>
  <si>
    <t>régionale</t>
  </si>
  <si>
    <t>interrégionale</t>
  </si>
  <si>
    <t>nationale</t>
  </si>
  <si>
    <t>européenne</t>
  </si>
  <si>
    <t>internationale</t>
  </si>
  <si>
    <t>Risque(s) infectieux connu(s) ?</t>
  </si>
  <si>
    <t>Base de données cliniques et biologiques</t>
  </si>
  <si>
    <t>Evaluation scientifique</t>
  </si>
  <si>
    <t>Non, je laisse le COPIL du CRB s'en charger</t>
  </si>
  <si>
    <t>Pathologie</t>
  </si>
  <si>
    <t>Projet scientifique</t>
  </si>
  <si>
    <t>Circuit des prélèvements et des échantillons</t>
  </si>
  <si>
    <t>Lieu(x) de départ des prélèvements frais ou des échantillons congelés ?</t>
  </si>
  <si>
    <t>Si connus, futurs lieu(x) d'utilisation des échantillons ?</t>
  </si>
  <si>
    <t xml:space="preserve"> Nom de la base de données, si applicable</t>
  </si>
  <si>
    <t>Recherche impliquant la personne humaine (RIPH)</t>
  </si>
  <si>
    <t>Info/csmt</t>
  </si>
  <si>
    <t>Formalités</t>
  </si>
  <si>
    <t>Sujet</t>
  </si>
  <si>
    <t>Fœtus ou embryons</t>
  </si>
  <si>
    <t>Sujets décédés</t>
  </si>
  <si>
    <t>Majeurs</t>
  </si>
  <si>
    <t>Mineurs</t>
  </si>
  <si>
    <t>Age</t>
  </si>
  <si>
    <t>Fournir les trames du résumé d'information et du formulaire de consentement écrit qui seront fournies aux parents</t>
  </si>
  <si>
    <t>Fournir les trames du résumé d'information et du formulaire de consentement écrit qui seront fournies aux sujets</t>
  </si>
  <si>
    <t>Fournir les trames du résumé d'information et du formulaire de consentement écrit qui seront fournies aux tuteurs ou ou proches</t>
  </si>
  <si>
    <t>Base de données</t>
  </si>
  <si>
    <t>MR001 sauf si données non éligibles (CNIL si multicentrique)</t>
  </si>
  <si>
    <t>MR001 sauf si données non éligibles/dérogation à l'obligation d'information (CNIL si multicentrique)</t>
  </si>
  <si>
    <r>
      <t xml:space="preserve">Ancien régime : Déclaration CNIL </t>
    </r>
    <r>
      <rPr>
        <sz val="11"/>
        <color theme="1"/>
        <rFont val="Symbol"/>
        <family val="1"/>
        <charset val="2"/>
      </rPr>
      <t>±</t>
    </r>
    <r>
      <rPr>
        <sz val="11"/>
        <color theme="1"/>
        <rFont val="Calibri"/>
        <family val="2"/>
      </rPr>
      <t xml:space="preserve"> Autorisation CCTIRS si multicentrique</t>
    </r>
  </si>
  <si>
    <t>MR003 sauf si données non éligibles/dérogation à l'obligation d'information (CNIL si multicentrique ou registre CIL si monocentrique)</t>
  </si>
  <si>
    <t>Validation par la DRCI que la collecte des échantillons peut commencer ?</t>
  </si>
  <si>
    <t>Critères de validation</t>
  </si>
  <si>
    <t>Validation du COPIL du CRB</t>
  </si>
  <si>
    <t>ADMINISTRATIF</t>
  </si>
  <si>
    <t>SCIENTIFIQUE</t>
  </si>
  <si>
    <t>REGLEMENTAIRE</t>
  </si>
  <si>
    <t>*</t>
  </si>
  <si>
    <t>Moyens du CRB suffisants</t>
  </si>
  <si>
    <t>Compétences techniques du CRB</t>
  </si>
  <si>
    <t>Capacité de stockage du CRB</t>
  </si>
  <si>
    <t>Majeurs et mineurs</t>
  </si>
  <si>
    <t>Non applicable</t>
  </si>
  <si>
    <t>Gestion des échantillons</t>
  </si>
  <si>
    <t>Boîtes de stockage</t>
  </si>
  <si>
    <t>Plaque 96 puits</t>
  </si>
  <si>
    <t>Boîte 10x10 (format à privilégier)</t>
  </si>
  <si>
    <t>Boîte 9x9</t>
  </si>
  <si>
    <t>Boîte 8x8</t>
  </si>
  <si>
    <t>Boîte 5x5</t>
  </si>
  <si>
    <t>Portoir de tubes</t>
  </si>
  <si>
    <t>Information et recueil du consentement du sujet pour la préparation, la conservation et l'utilisation de ses échantillons en recherche</t>
  </si>
  <si>
    <r>
      <rPr>
        <b/>
        <sz val="12"/>
        <color theme="9" tint="-0.249977111117893"/>
        <rFont val="Calibri"/>
        <family val="2"/>
        <scheme val="minor"/>
      </rPr>
      <t>*</t>
    </r>
    <r>
      <rPr>
        <i/>
        <sz val="10"/>
        <color theme="9" tint="-0.249977111117893"/>
        <rFont val="Arial"/>
        <family val="2"/>
      </rPr>
      <t xml:space="preserve"> Critère de validation par le COPIL du CRB</t>
    </r>
  </si>
  <si>
    <t>Chef de projet, CRC, ARC ou TEC, responsable opérationnel de la biocollection</t>
  </si>
  <si>
    <r>
      <rPr>
        <b/>
        <sz val="12"/>
        <color theme="9" tint="-0.249977111117893"/>
        <rFont val="Calibri"/>
        <family val="2"/>
        <scheme val="minor"/>
      </rPr>
      <t>*</t>
    </r>
    <r>
      <rPr>
        <i/>
        <sz val="10"/>
        <color theme="9" tint="-0.249977111117893"/>
        <rFont val="Calibri"/>
        <family val="2"/>
        <scheme val="minor"/>
      </rPr>
      <t xml:space="preserve"> </t>
    </r>
    <r>
      <rPr>
        <i/>
        <sz val="10"/>
        <color theme="9" tint="-0.249977111117893"/>
        <rFont val="Arial"/>
        <family val="2"/>
      </rPr>
      <t>Critère de validation par le COPIL du CRB</t>
    </r>
  </si>
  <si>
    <t>DEMANDE</t>
  </si>
  <si>
    <t>Envoyer votre demande à crb@chu-nantes.fr</t>
  </si>
  <si>
    <t>Chronologie de remplissage d'une demande de dépôt de biocollection au CRB du CHU de Nantes</t>
  </si>
  <si>
    <t>Cellules de couleur orange à renseigner par le Comité de pilotage du CRB</t>
  </si>
  <si>
    <t>Cellules de couleur jaune à renseigner par le demandeur</t>
  </si>
  <si>
    <t>Lire la Charte d'utilisation du CRB (CRB-DI-004)</t>
  </si>
  <si>
    <t>Si vous êtes rattaché au CHU de Nantes, la DRCI est-elle informée de votre projet de biocollection ?</t>
  </si>
  <si>
    <t>Si oui, nom et prénom du chef de projet du Département promotion interne ou du contact de la Cellule promotion externe :</t>
  </si>
  <si>
    <t>Code OMIN de la pathologie, si applicable :</t>
  </si>
  <si>
    <t>Nom et prénom du contact DRCI pour ce projet de biocollection :</t>
  </si>
  <si>
    <t>Cellules de couleur verte à renseigner avec l'aide de la DRCI du CHU de Nantes
(sinon, le demandeur ou un autre établissement)</t>
  </si>
  <si>
    <t>Avis CPP obtenu ?</t>
  </si>
  <si>
    <t>Base de données clinico-biologiques associée à la biocollection</t>
  </si>
  <si>
    <t>Validation de la DRCI du CHU de Nantes</t>
  </si>
  <si>
    <t>Existence d'une base de données clinico-biologiques assoiciée à la biocollection ?</t>
  </si>
  <si>
    <t>Formulaires d'information et de recueil du consentement des donneurs prévus</t>
  </si>
  <si>
    <t>Copies des formulaires d'information et du recueil  du consentement fournies</t>
  </si>
  <si>
    <t>Le projet nécessitant la constitution de la biocollection a reçu un avis positif ?</t>
  </si>
  <si>
    <t>Copie de l'avis positif de l'évaluation scientifique fournie ?</t>
  </si>
  <si>
    <t>Réponses</t>
  </si>
  <si>
    <t>Commentaires du COPIL</t>
  </si>
  <si>
    <t>Validation OK</t>
  </si>
  <si>
    <t>Validation sous réserve</t>
  </si>
  <si>
    <t>Refus</t>
  </si>
  <si>
    <t>CONCLUSION</t>
  </si>
  <si>
    <t>Nom, Prénom du contact de DRCI attestant de cette validation</t>
  </si>
  <si>
    <t>Cat. 1 : recherche interventionnelle (RI)</t>
  </si>
  <si>
    <t>Cat. 2 : recherche interventionnelle à risques et contraintes minimes (RIRCM)</t>
  </si>
  <si>
    <t>Règlement UE 536/2014 si Médicament ou Loi Jardé si Hors médicament</t>
  </si>
  <si>
    <t>Archivage du consentement</t>
  </si>
  <si>
    <t>Dossier recherche du patient</t>
  </si>
  <si>
    <t>Dossier médical du patient</t>
  </si>
  <si>
    <t>CRB</t>
  </si>
  <si>
    <t>Lieu d'archivage de l'original du consentement signé ou traçabilité de l'accord du patient ?</t>
  </si>
  <si>
    <t>Statut du donneur ?</t>
  </si>
  <si>
    <t>Majeur capable</t>
  </si>
  <si>
    <t>Majeur protégé</t>
  </si>
  <si>
    <t>Inconscient</t>
  </si>
  <si>
    <t>Avec séquelles</t>
  </si>
  <si>
    <t>Perdus de vue</t>
  </si>
  <si>
    <t>Requalification</t>
  </si>
  <si>
    <t>Requalification avec dérogation CPP</t>
  </si>
  <si>
    <t>Contact de la DRCI attestant de cette validation</t>
  </si>
  <si>
    <t>Responsabilité administrative, financière et réglementaire de la biocollection</t>
  </si>
  <si>
    <t>Avez-vous un financement pour cette biocollection ?</t>
  </si>
  <si>
    <t>Précisez la source de ce(s) financement(s)</t>
  </si>
  <si>
    <t>Budget</t>
  </si>
  <si>
    <t>Pour le CHU de Nantes, référence Easydore du projet  (BRD, PROG, RC, ...) ?</t>
  </si>
  <si>
    <t>Autre(s) référence(s) à rappeler sur le devis et les factures du CRB ?</t>
  </si>
  <si>
    <t>Validation réglementaire par la DRCI de la base ?</t>
  </si>
  <si>
    <t>Titre, Nom et Prénom
Nom de la structure
Adresse
Coordonnées (Tél. et Courriel)</t>
  </si>
  <si>
    <t>Nom et Prénom
Fonction
Nom de la structure
Adresse
Coordonnées (Tél. et Courriel)</t>
  </si>
  <si>
    <t>Oui (joindre l'avis fournis en pièce annexe)</t>
  </si>
  <si>
    <t>Ce projet nécessitant la constitution de la biocollection a-t-il bénéficié d'une évaluation sicientifique positive ?</t>
  </si>
  <si>
    <t>Martière biologique, catégorie B, ONU 3373</t>
  </si>
  <si>
    <t>Matière infectieuse pour l'homme, ONU 2418</t>
  </si>
  <si>
    <t>Classification des matières inectieuses et des échantillons des patients</t>
  </si>
  <si>
    <t>DdD</t>
  </si>
  <si>
    <t>Des données clinico-biologiques du patient, associées aux visites des prélèvements, seront-elles, ou ont-elle été, collectées dans une base de données informatisée (y compris fichier Excel) ?</t>
  </si>
  <si>
    <t>Gestion à l'unité</t>
  </si>
  <si>
    <t>Gestion par boîte(s)</t>
  </si>
  <si>
    <t>Température de transport</t>
  </si>
  <si>
    <t>Plaques eutectiques à +4°C</t>
  </si>
  <si>
    <t>Plaques eutectiques à -20°C</t>
  </si>
  <si>
    <t>Carboglace</t>
  </si>
  <si>
    <t>Vapeur d'azote</t>
  </si>
  <si>
    <t>Accord oral (non opposition) (transmettre la trame information)</t>
  </si>
  <si>
    <t>Consentement écrit (transmettre la trame  information + recueil de consentement)</t>
  </si>
  <si>
    <t>Formalités information et recueil de l'accord du donneur pour le prélèvement et la conservation des échantillons à visée de recherche ?</t>
  </si>
  <si>
    <t>Classification de la dangerosité des échantillons</t>
  </si>
  <si>
    <t>Lors des demandes de sorties d'échantillons, qui se chargera de vérifier la cohérence entre le consentement des personnes (projet scientifique, envoi à un tiers ou export à l'étranger) et l’utilisation qui sera faite de leurs échantillons ?</t>
  </si>
  <si>
    <t>Loi Jardé_Recherche définie dans la liste fixée par l'Arrêté du 12 avril 2018</t>
  </si>
  <si>
    <t>Quelle sera l'adresse de facturation des prestations du CRB ?
Nom de la structure
Nom du correspondant
Adresse
Coordonnées (tél et mail)</t>
  </si>
  <si>
    <t>Référence du budget qui sera à mentionner sur le devis et les relevés de prestations du CRB ?</t>
  </si>
  <si>
    <t>Date souhaitée de début des envois de prélèvements au CRB ?</t>
  </si>
  <si>
    <t>Durée des inclusions des envois d'échantillons au CRB ?</t>
  </si>
  <si>
    <t>ä</t>
  </si>
  <si>
    <r>
      <t xml:space="preserve">suite </t>
    </r>
    <r>
      <rPr>
        <b/>
        <sz val="11"/>
        <color theme="1"/>
        <rFont val="Calibri"/>
        <family val="2"/>
        <scheme val="minor"/>
      </rPr>
      <t>Annexe 2</t>
    </r>
  </si>
  <si>
    <t>Liste des items de la base de données cliniques fournie</t>
  </si>
  <si>
    <t>Oui (joindre la liste des données ciniques enregistrées)</t>
  </si>
  <si>
    <t>Matière non soumise aux prescriptions relatives au transport des marchandises dangereuses à moins qu'elle ne réponde aux critères pour une autre division ou classe</t>
  </si>
  <si>
    <t>Matière soumise aux dispositions "Echantillon humain exempté"</t>
  </si>
  <si>
    <t>Affichage de la collection sur la page CRB du site internet du CHU refusé ?</t>
  </si>
  <si>
    <r>
      <rPr>
        <b/>
        <sz val="12"/>
        <color rgb="FFC00000"/>
        <rFont val="Arial"/>
        <family val="2"/>
      </rPr>
      <t xml:space="preserve">Annexe 7 : Diagramme pour le classement des matières infectieuses et des échantillons de patients
</t>
    </r>
    <r>
      <rPr>
        <sz val="12"/>
        <color rgb="FFC00000"/>
        <rFont val="Arial"/>
        <family val="2"/>
      </rPr>
      <t>extrait du "Guide pratique sur l'application du Règlement relatif au Transport des matières infectieuses 2015-2016"
de l'Organisation mondiale de la santé (OMS) _ WHO/HSE/GCR/2015.2 _ En vigeur le 1er janvier 2015</t>
    </r>
  </si>
  <si>
    <t xml:space="preserve"> Programme de recherche déclaré au MESR auquel se rattache la biocollection</t>
  </si>
  <si>
    <t>Hépato-Gastro-Entérologie</t>
  </si>
  <si>
    <t>Cancérologie</t>
  </si>
  <si>
    <t>Collections patrimoniales</t>
  </si>
  <si>
    <t>Dermatologie</t>
  </si>
  <si>
    <t>Génétique médicale</t>
  </si>
  <si>
    <t>Gérontologie</t>
  </si>
  <si>
    <t>Gynécologie obstétrique et reproduction</t>
  </si>
  <si>
    <t>Hémopathies malignes et non malignes et pathologies de l'hémostase</t>
  </si>
  <si>
    <t>Immunologie</t>
  </si>
  <si>
    <t>Immuno-transplantation</t>
  </si>
  <si>
    <t>Infectiologie</t>
  </si>
  <si>
    <t>Métabolisme</t>
  </si>
  <si>
    <t>Neurosciences</t>
  </si>
  <si>
    <t>Pathologies cardiaques, vasculaires, respiratoires, endocriniennes, leurs facteurs de risque et leurs traitements</t>
  </si>
  <si>
    <t>Pédiatrie</t>
  </si>
  <si>
    <t>Squelette, tissus, vaisseaux, odontologie</t>
  </si>
  <si>
    <t>Thérapie génique</t>
  </si>
  <si>
    <t>Vacarme - PREGO</t>
  </si>
  <si>
    <r>
      <rPr>
        <b/>
        <sz val="10"/>
        <rFont val="Arial"/>
        <family val="2"/>
      </rPr>
      <t xml:space="preserve">* </t>
    </r>
    <r>
      <rPr>
        <sz val="10"/>
        <color theme="1"/>
        <rFont val="Arial"/>
        <family val="2"/>
      </rPr>
      <t xml:space="preserve"> Programme de recherche déclaré par le CHU de Nantes au MESR auquel se rattache la biocollection</t>
    </r>
  </si>
  <si>
    <t>Collection entrant dans l'un des 18 programmes de recherche déclarés par le CHU de Nantes au MESR*</t>
  </si>
  <si>
    <r>
      <t xml:space="preserve">Afin d'anticiper le transport des échantillons de la biocollection, procéder à la classification des échantillons des patients </t>
    </r>
    <r>
      <rPr>
        <sz val="10"/>
        <color theme="1"/>
        <rFont val="Wingdings"/>
        <charset val="2"/>
      </rPr>
      <t>è</t>
    </r>
    <r>
      <rPr>
        <sz val="9"/>
        <color theme="1"/>
        <rFont val="Arial"/>
        <family val="2"/>
      </rPr>
      <t xml:space="preserve"> </t>
    </r>
    <r>
      <rPr>
        <u/>
        <sz val="10"/>
        <color theme="1"/>
        <rFont val="Arial"/>
        <family val="2"/>
      </rPr>
      <t>à faire avec l'aide du médecin investigateur principal</t>
    </r>
    <r>
      <rPr>
        <sz val="10"/>
        <color theme="1"/>
        <rFont val="Arial"/>
        <family val="2"/>
      </rPr>
      <t>, en suivant le diagramme d'aide de l'OMS disponible sur l'onglet "Annexe 7 du Guide OMS" de ce fichier</t>
    </r>
  </si>
  <si>
    <t>Autorisation ANSM obtenue (Cat. 1) ou Information ANSM réalisée (Cat. 2) ?</t>
  </si>
  <si>
    <t>ANSM</t>
  </si>
  <si>
    <t>Non applicable (Cat. 3 --&gt;  Information ANSM non réalisée par décision de la Direction, cf. Note interne du 21/03/2018 signée par ARM et AO)</t>
  </si>
  <si>
    <r>
      <rPr>
        <b/>
        <sz val="8"/>
        <rFont val="Arial"/>
        <family val="2"/>
      </rPr>
      <t xml:space="preserve">Fichier Excel à envoyer à </t>
    </r>
    <r>
      <rPr>
        <sz val="8"/>
        <rFont val="Arial"/>
        <family val="2"/>
      </rPr>
      <t>crb@chu-nantes.fr</t>
    </r>
    <r>
      <rPr>
        <b/>
        <sz val="8"/>
        <rFont val="Arial"/>
        <family val="2"/>
      </rPr>
      <t/>
    </r>
  </si>
  <si>
    <t>Attendre le retour du CRB.</t>
  </si>
  <si>
    <t>Un circuit de signature sera initié par DocuSign pour le devis final. Il comprendra la signature :
- du ou de la chef(fe) de projet de la DRCI pour valider le montant du budget ;
- du ou de la responsable scientifique de la collection pour valider la demande et s'engager à respecter la Charte d'utilisation du CRB ;
- du ou de la responsable opérationel(le) du CRB pour s'engager à respceter la demande.</t>
  </si>
  <si>
    <r>
      <t xml:space="preserve">Description du projet scientifique nécessitant la constitution de la biocollection
</t>
    </r>
    <r>
      <rPr>
        <sz val="8"/>
        <color rgb="FFFF0000"/>
        <rFont val="Arial"/>
        <family val="2"/>
      </rPr>
      <t>(J</t>
    </r>
    <r>
      <rPr>
        <i/>
        <sz val="8"/>
        <color rgb="FFFF0000"/>
        <rFont val="Arial"/>
        <family val="2"/>
      </rPr>
      <t>oindre un résumé d'1 page maximum)</t>
    </r>
  </si>
  <si>
    <t>Nature des échantillons préparé</t>
  </si>
  <si>
    <t>Prestation du CRB</t>
  </si>
  <si>
    <t>Format du tube d'aliquotage</t>
  </si>
  <si>
    <t>Nombre total d'échantillons à conserver</t>
  </si>
  <si>
    <t>Nombre d'échantillons préparés :</t>
  </si>
  <si>
    <t>Nombre d'échantillons récupérés :</t>
  </si>
  <si>
    <t>aliquots</t>
  </si>
  <si>
    <t>Diverses recommandations sont disponibles sur le document CRB-DI-024 téléchargeable depuis le site internet https://www.chu-nantes.fr/centre-de-ressources-biologiques-crb, rubrique "Documents"</t>
  </si>
  <si>
    <t>Nombre de patients nantais :</t>
  </si>
  <si>
    <t>Nombre de visites cliniques/patient nantais :</t>
  </si>
  <si>
    <t>Nombre de réceptions au CRB/patient nantais :</t>
  </si>
  <si>
    <t>Nombre de réceptions au CRB/patient centre(s) externe(s) :</t>
  </si>
  <si>
    <t>Nombre de visites cliniques/patient des centre(s) externe(s) :</t>
  </si>
  <si>
    <t>Nombre de patients des centre(s) externe(s) :</t>
  </si>
  <si>
    <t>Alors le nombre de demandes de sortie d'échantillons à traiter sera de :</t>
  </si>
  <si>
    <t>Si la déstockage des échantillons se fait par séries de :</t>
  </si>
  <si>
    <t>Signature du devis par le ou la chef(fe) de projet = validation du budget</t>
  </si>
  <si>
    <t>Signature du devis par le ou la responsable scientifique de la collection = validation à respecter la Charte du CRB</t>
  </si>
  <si>
    <t>Ne pas oublier de lire la Charte d'utilisation du CRB</t>
  </si>
  <si>
    <t>Check liste</t>
  </si>
  <si>
    <t>Nouvelle collection ajoutée à la liste des collection du CRB</t>
  </si>
  <si>
    <t>£</t>
  </si>
  <si>
    <t>Paramétrage de l'export au catalogue via MO-Crb</t>
  </si>
  <si>
    <t>Communication au COPIL du CRB</t>
  </si>
  <si>
    <r>
      <t>£</t>
    </r>
    <r>
      <rPr>
        <sz val="10"/>
        <color theme="1"/>
        <rFont val="DM Sans 36pt"/>
      </rPr>
      <t xml:space="preserve">, le : </t>
    </r>
  </si>
  <si>
    <r>
      <t>£</t>
    </r>
    <r>
      <rPr>
        <sz val="10"/>
        <color theme="1"/>
        <rFont val="DM Sans 36pt"/>
      </rPr>
      <t>, sous Y:\CRB\Biocollections\13- Rapport d'activité collections\LISTE des COLLECTIONS</t>
    </r>
  </si>
  <si>
    <r>
      <t xml:space="preserve">Avant de transférer des échantillons déjà préparés au CRB, la 1ère étape consiste à définir sous quel mode ils en ressortiront lorsque vous en aurez besoin :
* </t>
    </r>
    <r>
      <rPr>
        <b/>
        <u/>
        <sz val="8"/>
        <color theme="1"/>
        <rFont val="DM Sans 36pt"/>
      </rPr>
      <t>A l’unité</t>
    </r>
    <r>
      <rPr>
        <b/>
        <sz val="8"/>
        <color theme="1"/>
        <rFont val="DM Sans 36pt"/>
      </rPr>
      <t xml:space="preserve">
</t>
    </r>
    <r>
      <rPr>
        <sz val="8"/>
        <color theme="1"/>
        <rFont val="DM Sans 36pt"/>
      </rPr>
      <t xml:space="preserve">Vous aurez besoin que le CRB déstocke un ou plusieurs échantillons à la fois, à partir d’une liste qui lui sera transmise au cas par cas.
Dans ce cas, le CRB va devoir enregistrer les échantillons dans son logiciel de gestion MO-Crb. Au préalable, un inventaire précis de chaque aliquot sera réalisé à l’entrée au CRB, pour vérifier sa présence, sa localisation et son étiquetage.
</t>
    </r>
    <r>
      <rPr>
        <b/>
        <sz val="8"/>
        <color theme="1"/>
        <rFont val="DM Sans 36pt"/>
      </rPr>
      <t>**</t>
    </r>
    <r>
      <rPr>
        <b/>
        <u/>
        <sz val="8"/>
        <color theme="1"/>
        <rFont val="DM Sans 36pt"/>
      </rPr>
      <t>A la boîte</t>
    </r>
    <r>
      <rPr>
        <sz val="8"/>
        <color theme="1"/>
        <rFont val="DM Sans 36pt"/>
      </rPr>
      <t xml:space="preserve">
Vous aurez besoin que le CRB vous restitue des boîtes d’échantillons telles que vous lui aurez confiées.
Dans ce cas, le CRB va simplement vérifier le nombre d’échantillons par boîte à réception et tracer la localisation de ces boîtes, sans répertorier ni enregistrer les aliquots. La localisation et la traçabilité de ces échantillons seront sous la responsabilité du Déposant.</t>
    </r>
  </si>
  <si>
    <r>
      <t xml:space="preserve">Durée de conservation
</t>
    </r>
    <r>
      <rPr>
        <sz val="10"/>
        <color theme="8" tint="-0.249977111117893"/>
        <rFont val="DM Sans 36pt"/>
      </rPr>
      <t>(année(s))</t>
    </r>
  </si>
  <si>
    <t>Finalité si connue</t>
  </si>
  <si>
    <t>Patients nantais</t>
  </si>
  <si>
    <t>Patients des centres externes</t>
  </si>
  <si>
    <t>Code CIM-11 de la pathologie, si applicable :</t>
  </si>
  <si>
    <t>N° NCT</t>
  </si>
  <si>
    <t>Saisie du n°NCT dans MO-Crb :</t>
  </si>
  <si>
    <t>Saisie du code CIM-10 ou CIM-11 dans MO-Crb :</t>
  </si>
  <si>
    <t>Les formulaires de recueil des consentemements pour la partie biocollection seront-ils monitorés ?</t>
  </si>
  <si>
    <t>Les formulaires de recueil des consentemements pour participer à l'étude seront-ils monitorés ?</t>
  </si>
  <si>
    <t>Nombre d'échantillons conservés :</t>
  </si>
  <si>
    <t>Aliquotage simple</t>
  </si>
  <si>
    <t>Aliquotage après centrifugation</t>
  </si>
  <si>
    <t>Ficoll et congélation en DMSO</t>
  </si>
  <si>
    <t>Ficoll et congélation en culots secs</t>
  </si>
  <si>
    <t>Ficoll et congélation en RNA Later ou Trizol</t>
  </si>
  <si>
    <t>Congélation par palliers</t>
  </si>
  <si>
    <t>Stockage et congélation directe</t>
  </si>
  <si>
    <t>Extraction et dosage ADN</t>
  </si>
  <si>
    <t>Extraction et dosage ARN</t>
  </si>
  <si>
    <t>Enregistrement et stockage d'échantillons congelés déjà préparés*</t>
  </si>
  <si>
    <t>Stockage de boîtes**</t>
  </si>
  <si>
    <r>
      <t xml:space="preserve">- Si vous êtes rattaché au CHU de Nantes, contacter la DRCI (53 chaussée de la Madeleine à Nantes, tél : 02 53 48 28 35), pour qu'un chef de projet du département promotion interne, ou de la Cellule de promotion externe, vous aide à renseigner les cellules de couleur verte de la partie </t>
    </r>
    <r>
      <rPr>
        <b/>
        <sz val="10"/>
        <rFont val="Arial"/>
        <family val="2"/>
      </rPr>
      <t>4-REGLEMENTAIRE</t>
    </r>
    <r>
      <rPr>
        <sz val="10"/>
        <rFont val="Arial"/>
        <family val="2"/>
      </rPr>
      <t xml:space="preserve"> (utiliser les menus déroulants signalés par le sigle s)
- Si vous n'êtes pas rattaché au CHU de Nantes, contacter les personnes compétentes pour vous aider à renseigner les cellules de couleur verte de la partie REGLEMENTAIRE (utiliser les menus déroulants signalés par le sigle s) si cela s'avère nécessaire
Les feuilles sont protégées afin de limiter l'hétérognéïté de la saisie des données. Cependant, si nécessaire, vous pouvez cette protection en allant dans l'onglet Révision du bandeau du haut de la page puis en cliquant sur "Oter la protection de la feuille".</t>
    </r>
  </si>
  <si>
    <r>
      <t xml:space="preserve">Compléter les cellules de couleur jaune des 3 onglets concernant les informations </t>
    </r>
    <r>
      <rPr>
        <b/>
        <sz val="10"/>
        <rFont val="Arial"/>
        <family val="2"/>
      </rPr>
      <t>1-ADMINISTRATIVES</t>
    </r>
    <r>
      <rPr>
        <sz val="10"/>
        <rFont val="Arial"/>
        <family val="2"/>
      </rPr>
      <t>,</t>
    </r>
    <r>
      <rPr>
        <b/>
        <sz val="10"/>
        <rFont val="Arial"/>
        <family val="2"/>
      </rPr>
      <t xml:space="preserve"> 2-SCIENTIFIQUES</t>
    </r>
    <r>
      <rPr>
        <sz val="10"/>
        <rFont val="Arial"/>
        <family val="2"/>
      </rPr>
      <t xml:space="preserve"> et </t>
    </r>
    <r>
      <rPr>
        <b/>
        <sz val="10"/>
        <rFont val="Arial"/>
        <family val="2"/>
      </rPr>
      <t>3-DEMANDE</t>
    </r>
    <r>
      <rPr>
        <sz val="10"/>
        <rFont val="Arial"/>
        <family val="2"/>
      </rPr>
      <t xml:space="preserve"> (utiliser les menus déroulants signalés par le sigle -1-s).
</t>
    </r>
    <r>
      <rPr>
        <sz val="10"/>
        <color rgb="FFC00000"/>
        <rFont val="Arial"/>
        <family val="2"/>
      </rPr>
      <t>Les feuilles sont protégées afin de limiter l'hétérognéïté de la saisie des données. Cependant, si nécessaire, vous pouvez cette protection en allant dans l'onglet Révision du bandeau du haut de la page puis en cliquant sur "Oter la protection de la feuille".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</si>
</sst>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9" x14ac:knownFonts="1">
    <font>
      <sz val="11"/>
      <color theme="1"/>
      <name val="Calibri"/>
      <family val="2"/>
      <scheme val="minor"/>
    </font>
    <font>
      <sz val="10"/>
      <name val="Arial"/>
      <family val="2"/>
    </font>
    <font>
      <sz val="11"/>
      <color indexed="17"/>
      <name val="Calibri"/>
      <family val="2"/>
    </font>
    <font>
      <vertAlign val="superscript"/>
      <sz val="11"/>
      <color indexed="17"/>
      <name val="Calibri"/>
      <family val="2"/>
    </font>
    <font>
      <b/>
      <sz val="10"/>
      <name val="Arial"/>
      <family val="2"/>
    </font>
    <font>
      <b/>
      <sz val="12"/>
      <name val="Arial"/>
      <family val="2"/>
    </font>
    <font>
      <b/>
      <sz val="8"/>
      <name val="Arial"/>
      <family val="2"/>
    </font>
    <font>
      <sz val="12"/>
      <name val="Arial"/>
      <family val="2"/>
    </font>
    <font>
      <u/>
      <sz val="11"/>
      <color theme="10"/>
      <name val="Calibri"/>
      <family val="2"/>
      <scheme val="minor"/>
    </font>
    <font>
      <b/>
      <sz val="11"/>
      <color theme="1"/>
      <name val="Calibri"/>
      <family val="2"/>
      <scheme val="minor"/>
    </font>
    <font>
      <sz val="10"/>
      <color theme="1"/>
      <name val="Arial"/>
      <family val="2"/>
    </font>
    <font>
      <b/>
      <sz val="10"/>
      <color rgb="FFC00000"/>
      <name val="Arial"/>
      <family val="2"/>
    </font>
    <font>
      <b/>
      <sz val="10"/>
      <color theme="6" tint="-0.499984740745262"/>
      <name val="Arial"/>
      <family val="2"/>
    </font>
    <font>
      <sz val="11"/>
      <color rgb="FFC00000"/>
      <name val="Calibri"/>
      <family val="2"/>
      <scheme val="minor"/>
    </font>
    <font>
      <sz val="11"/>
      <color theme="6" tint="-0.499984740745262"/>
      <name val="Calibri"/>
      <family val="2"/>
      <scheme val="minor"/>
    </font>
    <font>
      <sz val="11"/>
      <color theme="8" tint="-0.249977111117893"/>
      <name val="Calibri"/>
      <family val="2"/>
      <scheme val="minor"/>
    </font>
    <font>
      <sz val="10"/>
      <color theme="6" tint="-0.499984740745262"/>
      <name val="Arial"/>
      <family val="2"/>
    </font>
    <font>
      <sz val="11"/>
      <name val="Calibri"/>
      <family val="2"/>
      <scheme val="minor"/>
    </font>
    <font>
      <b/>
      <sz val="10"/>
      <color theme="8" tint="-0.249977111117893"/>
      <name val="Arial"/>
      <family val="2"/>
    </font>
    <font>
      <sz val="10"/>
      <color rgb="FFC00000"/>
      <name val="Arial"/>
      <family val="2"/>
    </font>
    <font>
      <sz val="10"/>
      <color theme="8" tint="-0.249977111117893"/>
      <name val="Arial"/>
      <family val="2"/>
    </font>
    <font>
      <sz val="8"/>
      <color theme="1"/>
      <name val="Wingdings 3"/>
      <family val="1"/>
      <charset val="2"/>
    </font>
    <font>
      <i/>
      <sz val="10"/>
      <color theme="1"/>
      <name val="Arial"/>
      <family val="2"/>
    </font>
    <font>
      <b/>
      <u/>
      <sz val="12"/>
      <color theme="1"/>
      <name val="Arial"/>
      <family val="2"/>
    </font>
    <font>
      <sz val="12"/>
      <color theme="1"/>
      <name val="Arial"/>
      <family val="2"/>
    </font>
    <font>
      <b/>
      <sz val="12"/>
      <color theme="1"/>
      <name val="Arial"/>
      <family val="2"/>
    </font>
    <font>
      <sz val="8"/>
      <color theme="1"/>
      <name val="Arial"/>
      <family val="2"/>
    </font>
    <font>
      <i/>
      <sz val="8"/>
      <color theme="0" tint="-0.499984740745262"/>
      <name val="Arial"/>
      <family val="2"/>
    </font>
    <font>
      <sz val="8"/>
      <color theme="1"/>
      <name val="Calibri"/>
      <family val="2"/>
      <scheme val="minor"/>
    </font>
    <font>
      <sz val="11"/>
      <color theme="1"/>
      <name val="Symbol"/>
      <family val="1"/>
      <charset val="2"/>
    </font>
    <font>
      <sz val="11"/>
      <color theme="1"/>
      <name val="Calibri"/>
      <family val="2"/>
    </font>
    <font>
      <sz val="10"/>
      <color theme="1" tint="0.34998626667073579"/>
      <name val="Arial"/>
      <family val="2"/>
    </font>
    <font>
      <b/>
      <sz val="12"/>
      <color theme="9" tint="-0.249977111117893"/>
      <name val="Calibri"/>
      <family val="2"/>
      <scheme val="minor"/>
    </font>
    <font>
      <b/>
      <u/>
      <sz val="12"/>
      <name val="Arial"/>
      <family val="2"/>
    </font>
    <font>
      <sz val="8"/>
      <name val="Wingdings 3"/>
      <family val="1"/>
      <charset val="2"/>
    </font>
    <font>
      <sz val="8"/>
      <name val="Arial"/>
      <family val="2"/>
    </font>
    <font>
      <b/>
      <sz val="12"/>
      <color theme="9" tint="-0.249977111117893"/>
      <name val="Arial"/>
      <family val="2"/>
    </font>
    <font>
      <i/>
      <sz val="10"/>
      <color theme="9" tint="-0.249977111117893"/>
      <name val="Arial"/>
      <family val="2"/>
    </font>
    <font>
      <i/>
      <sz val="10"/>
      <color theme="9" tint="-0.249977111117893"/>
      <name val="Calibri"/>
      <family val="2"/>
      <scheme val="minor"/>
    </font>
    <font>
      <b/>
      <sz val="11"/>
      <color rgb="FFC00000"/>
      <name val="Arial"/>
      <family val="2"/>
    </font>
    <font>
      <b/>
      <i/>
      <sz val="12"/>
      <color rgb="FF60A33F"/>
      <name val="Arial"/>
      <family val="2"/>
    </font>
    <font>
      <b/>
      <i/>
      <sz val="12"/>
      <color rgb="FFDAB600"/>
      <name val="Arial"/>
      <family val="2"/>
    </font>
    <font>
      <sz val="8"/>
      <color rgb="FF000000"/>
      <name val="Tahoma"/>
      <family val="2"/>
    </font>
    <font>
      <sz val="9"/>
      <color indexed="81"/>
      <name val="Tahoma"/>
      <family val="2"/>
    </font>
    <font>
      <b/>
      <sz val="9"/>
      <color indexed="81"/>
      <name val="Tahoma"/>
      <family val="2"/>
    </font>
    <font>
      <b/>
      <sz val="16"/>
      <color theme="8"/>
      <name val="Wingdings 3"/>
      <family val="1"/>
      <charset val="2"/>
    </font>
    <font>
      <sz val="18"/>
      <color theme="6"/>
      <name val="Wingdings"/>
      <charset val="2"/>
    </font>
    <font>
      <sz val="18"/>
      <color theme="1"/>
      <name val="Calibri"/>
      <family val="2"/>
      <scheme val="minor"/>
    </font>
    <font>
      <sz val="18"/>
      <color theme="8"/>
      <name val="Wingdings"/>
      <charset val="2"/>
    </font>
    <font>
      <sz val="10"/>
      <color theme="1"/>
      <name val="Wingdings"/>
      <charset val="2"/>
    </font>
    <font>
      <sz val="9"/>
      <color theme="1"/>
      <name val="Arial"/>
      <family val="2"/>
    </font>
    <font>
      <u/>
      <sz val="10"/>
      <color theme="1"/>
      <name val="Arial"/>
      <family val="2"/>
    </font>
    <font>
      <sz val="12"/>
      <color rgb="FFC00000"/>
      <name val="Arial"/>
      <family val="2"/>
    </font>
    <font>
      <b/>
      <sz val="12"/>
      <color rgb="FFC00000"/>
      <name val="Arial"/>
      <family val="2"/>
    </font>
    <font>
      <sz val="8"/>
      <color rgb="FFFF0000"/>
      <name val="Arial"/>
      <family val="2"/>
    </font>
    <font>
      <i/>
      <sz val="8"/>
      <color rgb="FFFF0000"/>
      <name val="Arial"/>
      <family val="2"/>
    </font>
    <font>
      <sz val="10"/>
      <color theme="1"/>
      <name val="DM Sans 36pt"/>
    </font>
    <font>
      <b/>
      <sz val="12"/>
      <name val="DM Sans 36pt"/>
    </font>
    <font>
      <sz val="12"/>
      <name val="DM Sans 36pt"/>
    </font>
    <font>
      <b/>
      <i/>
      <sz val="12"/>
      <color theme="9" tint="-0.249977111117893"/>
      <name val="DM Sans 36pt"/>
    </font>
    <font>
      <b/>
      <u/>
      <sz val="12"/>
      <name val="DM Sans 36pt"/>
    </font>
    <font>
      <sz val="8"/>
      <color theme="1"/>
      <name val="DM Sans 36pt"/>
    </font>
    <font>
      <sz val="11"/>
      <color theme="1"/>
      <name val="DM Sans 36pt"/>
    </font>
    <font>
      <b/>
      <sz val="8"/>
      <color theme="1"/>
      <name val="DM Sans 36pt"/>
    </font>
    <font>
      <b/>
      <sz val="10"/>
      <color theme="1"/>
      <name val="DM Sans 36pt"/>
    </font>
    <font>
      <b/>
      <sz val="11"/>
      <color theme="1"/>
      <name val="DM Sans 36pt"/>
    </font>
    <font>
      <sz val="18"/>
      <color theme="1"/>
      <name val="Wingdings 2"/>
      <family val="1"/>
      <charset val="2"/>
    </font>
    <font>
      <u/>
      <sz val="11"/>
      <color theme="10"/>
      <name val="DM Sans 36pt"/>
    </font>
    <font>
      <b/>
      <u/>
      <sz val="8"/>
      <color theme="1"/>
      <name val="DM Sans 36pt"/>
    </font>
    <font>
      <b/>
      <i/>
      <sz val="10"/>
      <color theme="9" tint="-0.249977111117893"/>
      <name val="DM Sans 36pt"/>
    </font>
    <font>
      <b/>
      <sz val="10"/>
      <name val="DM Sans 36pt"/>
    </font>
    <font>
      <b/>
      <sz val="10"/>
      <color rgb="FFC00000"/>
      <name val="DM Sans 36pt"/>
    </font>
    <font>
      <b/>
      <sz val="10"/>
      <color theme="6" tint="-0.499984740745262"/>
      <name val="DM Sans 36pt"/>
    </font>
    <font>
      <b/>
      <sz val="10"/>
      <color theme="8" tint="-0.249977111117893"/>
      <name val="DM Sans 36pt"/>
    </font>
    <font>
      <sz val="10"/>
      <color theme="8" tint="-0.249977111117893"/>
      <name val="DM Sans 36pt"/>
    </font>
    <font>
      <sz val="8"/>
      <name val="DM Sans 36pt"/>
    </font>
    <font>
      <sz val="10"/>
      <name val="DM Sans 36pt"/>
    </font>
    <font>
      <u/>
      <sz val="11"/>
      <color theme="10"/>
      <name val="Arial"/>
      <family val="2"/>
    </font>
    <font>
      <sz val="11"/>
      <color theme="6" tint="-0.499984740745262"/>
      <name val="Arial"/>
      <family val="2"/>
    </font>
  </fonts>
  <fills count="13">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rgb="FF92D050"/>
        <bgColor indexed="64"/>
      </patternFill>
    </fill>
    <fill>
      <patternFill patternType="solid">
        <fgColor rgb="FFF2AD48"/>
        <bgColor indexed="64"/>
      </patternFill>
    </fill>
    <fill>
      <patternFill patternType="solid">
        <fgColor rgb="FFFFFF99"/>
        <bgColor indexed="64"/>
      </patternFill>
    </fill>
    <fill>
      <patternFill patternType="solid">
        <fgColor rgb="FFB4DE86"/>
        <bgColor indexed="64"/>
      </patternFill>
    </fill>
    <fill>
      <patternFill patternType="solid">
        <fgColor rgb="FFF6C782"/>
        <bgColor indexed="64"/>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rgb="FFFF0000"/>
      </left>
      <right style="thin">
        <color indexed="64"/>
      </right>
      <top style="thin">
        <color indexed="64"/>
      </top>
      <bottom style="thin">
        <color indexed="64"/>
      </bottom>
      <diagonal/>
    </border>
    <border>
      <left/>
      <right style="thin">
        <color rgb="FFFF0000"/>
      </right>
      <top/>
      <bottom/>
      <diagonal/>
    </border>
    <border>
      <left style="thin">
        <color rgb="FFFF0000"/>
      </left>
      <right/>
      <top/>
      <bottom/>
      <diagonal/>
    </border>
  </borders>
  <cellStyleXfs count="3">
    <xf numFmtId="0" fontId="0" fillId="0" borderId="0"/>
    <xf numFmtId="0" fontId="8" fillId="0" borderId="0" applyNumberFormat="0" applyFill="0" applyBorder="0" applyAlignment="0" applyProtection="0"/>
    <xf numFmtId="0" fontId="1" fillId="0" borderId="0"/>
  </cellStyleXfs>
  <cellXfs count="263">
    <xf numFmtId="0" fontId="0" fillId="0" borderId="0" xfId="0"/>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3" fillId="0" borderId="0" xfId="0" applyFont="1"/>
    <xf numFmtId="0" fontId="14" fillId="0" borderId="0" xfId="0" applyFont="1"/>
    <xf numFmtId="0" fontId="15" fillId="0" borderId="0" xfId="0" applyFont="1"/>
    <xf numFmtId="0" fontId="16" fillId="0" borderId="0"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17" fillId="0" borderId="0" xfId="0" applyFont="1"/>
    <xf numFmtId="0" fontId="18" fillId="0" borderId="3" xfId="0" applyFont="1" applyFill="1" applyBorder="1" applyAlignment="1">
      <alignment horizontal="center" vertical="center" wrapText="1"/>
    </xf>
    <xf numFmtId="0" fontId="19" fillId="0" borderId="0"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17"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5" fillId="0" borderId="0" xfId="0" quotePrefix="1" applyFont="1" applyAlignment="1">
      <alignment vertical="center"/>
    </xf>
    <xf numFmtId="0" fontId="15" fillId="0" borderId="0" xfId="0" applyFont="1" applyFill="1" applyBorder="1" applyAlignment="1">
      <alignment vertical="center"/>
    </xf>
    <xf numFmtId="0" fontId="17"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quotePrefix="1" applyFont="1" applyAlignment="1">
      <alignment horizontal="center" vertical="center"/>
    </xf>
    <xf numFmtId="0" fontId="0" fillId="0" borderId="0" xfId="0" applyAlignment="1">
      <alignment vertical="center"/>
    </xf>
    <xf numFmtId="0" fontId="8" fillId="0" borderId="0" xfId="1" applyAlignment="1">
      <alignment vertical="center"/>
    </xf>
    <xf numFmtId="0" fontId="21" fillId="2" borderId="4" xfId="0" applyFont="1" applyFill="1" applyBorder="1" applyAlignment="1">
      <alignment horizontal="center" vertical="center"/>
    </xf>
    <xf numFmtId="0" fontId="0" fillId="0" borderId="0" xfId="0" applyAlignment="1">
      <alignment horizontal="center"/>
    </xf>
    <xf numFmtId="0" fontId="9" fillId="0" borderId="3" xfId="0" applyFont="1" applyBorder="1" applyAlignment="1">
      <alignment horizontal="center" vertical="center"/>
    </xf>
    <xf numFmtId="0" fontId="10" fillId="0" borderId="0" xfId="0" applyFont="1"/>
    <xf numFmtId="0" fontId="10" fillId="0" borderId="0" xfId="0" applyFont="1" applyAlignment="1">
      <alignment vertical="center"/>
    </xf>
    <xf numFmtId="0" fontId="10" fillId="2" borderId="6" xfId="0" applyFont="1" applyFill="1" applyBorder="1" applyAlignment="1">
      <alignment vertical="center"/>
    </xf>
    <xf numFmtId="0" fontId="10" fillId="4" borderId="0" xfId="0" applyFont="1" applyFill="1"/>
    <xf numFmtId="0" fontId="10" fillId="0" borderId="0" xfId="0" applyFont="1" applyFill="1" applyAlignment="1">
      <alignment vertical="center"/>
    </xf>
    <xf numFmtId="0" fontId="10" fillId="0" borderId="0" xfId="0" applyFont="1" applyFill="1"/>
    <xf numFmtId="0" fontId="10" fillId="0" borderId="0" xfId="0" applyFont="1" applyFill="1" applyBorder="1" applyAlignment="1">
      <alignment vertical="center"/>
    </xf>
    <xf numFmtId="0" fontId="23" fillId="0" borderId="0" xfId="0" applyFont="1" applyFill="1" applyBorder="1" applyAlignment="1">
      <alignment vertical="center"/>
    </xf>
    <xf numFmtId="0" fontId="24" fillId="0" borderId="0" xfId="0" applyFont="1" applyFill="1" applyAlignment="1">
      <alignment vertical="center"/>
    </xf>
    <xf numFmtId="0" fontId="24" fillId="0" borderId="0" xfId="0" applyFont="1" applyFill="1" applyBorder="1" applyAlignment="1">
      <alignment vertical="center"/>
    </xf>
    <xf numFmtId="0" fontId="24" fillId="0" borderId="0" xfId="0" applyFont="1" applyAlignment="1">
      <alignment vertical="center"/>
    </xf>
    <xf numFmtId="0" fontId="24" fillId="0" borderId="0" xfId="0" applyFont="1"/>
    <xf numFmtId="0" fontId="0" fillId="0" borderId="0" xfId="0" applyFill="1" applyAlignment="1">
      <alignment vertical="center"/>
    </xf>
    <xf numFmtId="0" fontId="10" fillId="0" borderId="0" xfId="0" applyFont="1" applyFill="1" applyAlignment="1">
      <alignment vertical="center" wrapText="1"/>
    </xf>
    <xf numFmtId="0" fontId="10" fillId="2" borderId="2" xfId="0" applyFont="1" applyFill="1" applyBorder="1" applyAlignment="1">
      <alignment vertical="center"/>
    </xf>
    <xf numFmtId="0" fontId="27" fillId="0" borderId="0" xfId="0" applyFont="1" applyFill="1" applyAlignment="1">
      <alignment horizontal="center"/>
    </xf>
    <xf numFmtId="0" fontId="24" fillId="0" borderId="0" xfId="0" applyFont="1" applyFill="1"/>
    <xf numFmtId="0" fontId="10" fillId="2" borderId="2" xfId="0" applyFont="1" applyFill="1" applyBorder="1" applyAlignment="1">
      <alignment vertical="center" wrapText="1"/>
    </xf>
    <xf numFmtId="0" fontId="5" fillId="0" borderId="3" xfId="0" applyFont="1" applyFill="1" applyBorder="1" applyAlignment="1">
      <alignment horizontal="center" vertical="center"/>
    </xf>
    <xf numFmtId="0" fontId="5"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26" fillId="0" borderId="0" xfId="0" applyFont="1" applyFill="1" applyBorder="1" applyAlignment="1">
      <alignment vertical="center"/>
    </xf>
    <xf numFmtId="0" fontId="0" fillId="0" borderId="0" xfId="0" applyAlignment="1">
      <alignment vertical="center"/>
    </xf>
    <xf numFmtId="0" fontId="8" fillId="0" borderId="0" xfId="1" applyAlignment="1">
      <alignment vertical="center"/>
    </xf>
    <xf numFmtId="0" fontId="21" fillId="2" borderId="4" xfId="0" applyFont="1" applyFill="1" applyBorder="1" applyAlignment="1">
      <alignment horizontal="center" vertical="center"/>
    </xf>
    <xf numFmtId="0" fontId="9" fillId="0" borderId="3" xfId="0" applyFont="1" applyBorder="1" applyAlignment="1">
      <alignment horizontal="center" vertical="center"/>
    </xf>
    <xf numFmtId="0" fontId="0" fillId="0" borderId="0" xfId="0" applyFill="1"/>
    <xf numFmtId="0" fontId="10" fillId="0" borderId="0" xfId="0" applyFont="1"/>
    <xf numFmtId="0" fontId="10" fillId="0" borderId="0" xfId="0" applyFont="1" applyAlignment="1">
      <alignment vertical="center"/>
    </xf>
    <xf numFmtId="0" fontId="10" fillId="0" borderId="0" xfId="0" applyFont="1" applyFill="1" applyAlignment="1">
      <alignment vertical="center"/>
    </xf>
    <xf numFmtId="0" fontId="10" fillId="0" borderId="0" xfId="0" applyFont="1" applyFill="1"/>
    <xf numFmtId="0" fontId="23" fillId="0" borderId="0" xfId="0" applyFont="1" applyFill="1" applyBorder="1" applyAlignment="1">
      <alignment vertical="center"/>
    </xf>
    <xf numFmtId="0" fontId="0" fillId="0" borderId="0" xfId="0" applyFill="1" applyAlignment="1">
      <alignment vertical="center"/>
    </xf>
    <xf numFmtId="0" fontId="10" fillId="0" borderId="0" xfId="0" applyFont="1" applyFill="1" applyAlignment="1">
      <alignment vertical="center" wrapText="1"/>
    </xf>
    <xf numFmtId="0" fontId="10" fillId="2" borderId="2" xfId="0" applyFont="1" applyFill="1" applyBorder="1" applyAlignment="1">
      <alignment vertical="center" wrapText="1"/>
    </xf>
    <xf numFmtId="0" fontId="28" fillId="0" borderId="0" xfId="0" applyFont="1" applyFill="1" applyAlignment="1">
      <alignment vertical="center"/>
    </xf>
    <xf numFmtId="0" fontId="28" fillId="0" borderId="0" xfId="0" applyFont="1" applyAlignment="1">
      <alignment vertical="center"/>
    </xf>
    <xf numFmtId="0" fontId="31" fillId="2" borderId="3" xfId="0" applyFont="1" applyFill="1" applyBorder="1" applyAlignment="1">
      <alignment vertical="center" wrapText="1"/>
    </xf>
    <xf numFmtId="0" fontId="5" fillId="6" borderId="3" xfId="0" applyFont="1" applyFill="1" applyBorder="1" applyAlignment="1">
      <alignment horizontal="center" vertical="center"/>
    </xf>
    <xf numFmtId="0" fontId="7" fillId="6" borderId="3" xfId="0" applyFont="1" applyFill="1" applyBorder="1" applyAlignment="1">
      <alignment horizontal="center" vertical="center"/>
    </xf>
    <xf numFmtId="0" fontId="10" fillId="6" borderId="3" xfId="0" applyFont="1" applyFill="1" applyBorder="1" applyAlignment="1">
      <alignment vertical="center"/>
    </xf>
    <xf numFmtId="0" fontId="22" fillId="2" borderId="9" xfId="0" applyFont="1" applyFill="1" applyBorder="1" applyAlignment="1">
      <alignment horizontal="left" vertical="center" wrapText="1"/>
    </xf>
    <xf numFmtId="0" fontId="10" fillId="2" borderId="13" xfId="0" applyFont="1" applyFill="1" applyBorder="1" applyAlignment="1">
      <alignment vertical="center" wrapText="1"/>
    </xf>
    <xf numFmtId="0" fontId="10" fillId="2" borderId="3" xfId="0" applyFont="1" applyFill="1" applyBorder="1" applyAlignment="1">
      <alignment vertical="center" wrapText="1"/>
    </xf>
    <xf numFmtId="0" fontId="32" fillId="0" borderId="0" xfId="0" applyFont="1" applyFill="1" applyAlignment="1">
      <alignment horizontal="center" vertical="center"/>
    </xf>
    <xf numFmtId="0" fontId="28" fillId="0" borderId="0" xfId="0" applyFont="1" applyAlignment="1">
      <alignment horizontal="center" vertical="center"/>
    </xf>
    <xf numFmtId="0" fontId="10" fillId="2" borderId="6" xfId="0" applyFont="1" applyFill="1" applyBorder="1" applyAlignment="1">
      <alignment vertical="center" wrapText="1"/>
    </xf>
    <xf numFmtId="0" fontId="36" fillId="0" borderId="0" xfId="0" applyFont="1" applyFill="1" applyAlignment="1">
      <alignment horizontal="left" vertical="center"/>
    </xf>
    <xf numFmtId="0" fontId="14" fillId="0" borderId="0" xfId="0" applyFont="1" applyAlignment="1">
      <alignment horizontal="left" vertical="center"/>
    </xf>
    <xf numFmtId="0" fontId="23" fillId="0" borderId="0" xfId="0" applyFont="1" applyFill="1" applyBorder="1" applyAlignment="1">
      <alignment horizontal="left" vertical="center"/>
    </xf>
    <xf numFmtId="0" fontId="26" fillId="0" borderId="0" xfId="0" applyFont="1" applyAlignment="1">
      <alignment vertical="center"/>
    </xf>
    <xf numFmtId="0" fontId="13" fillId="0" borderId="0" xfId="0" applyFont="1" applyAlignment="1">
      <alignment horizontal="center"/>
    </xf>
    <xf numFmtId="0" fontId="1" fillId="12" borderId="3" xfId="0" applyFont="1" applyFill="1" applyBorder="1" applyAlignment="1">
      <alignment vertical="center" wrapText="1"/>
    </xf>
    <xf numFmtId="0" fontId="19" fillId="0" borderId="0" xfId="0" applyFont="1" applyAlignment="1">
      <alignment horizontal="center" wrapText="1"/>
    </xf>
    <xf numFmtId="0" fontId="1" fillId="12" borderId="3" xfId="0" applyFont="1" applyFill="1" applyBorder="1" applyAlignment="1">
      <alignment horizontal="center" vertical="center" wrapText="1"/>
    </xf>
    <xf numFmtId="0" fontId="1" fillId="12" borderId="3" xfId="0" quotePrefix="1" applyFont="1" applyFill="1" applyBorder="1" applyAlignment="1">
      <alignment vertical="center" wrapText="1"/>
    </xf>
    <xf numFmtId="0" fontId="0" fillId="4" borderId="0" xfId="0" applyFill="1"/>
    <xf numFmtId="0" fontId="33" fillId="0" borderId="0" xfId="0" applyFont="1" applyAlignment="1">
      <alignment horizontal="center" vertical="center" wrapText="1"/>
    </xf>
    <xf numFmtId="0" fontId="0" fillId="0" borderId="0" xfId="0" applyFill="1" applyAlignment="1">
      <alignment vertical="center" wrapText="1"/>
    </xf>
    <xf numFmtId="0" fontId="1" fillId="2" borderId="2" xfId="0" applyFont="1" applyFill="1" applyBorder="1" applyAlignment="1">
      <alignment vertical="center" wrapText="1"/>
    </xf>
    <xf numFmtId="0" fontId="25"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protection locked="0"/>
    </xf>
    <xf numFmtId="0" fontId="10" fillId="3" borderId="3"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10" fillId="9" borderId="1" xfId="0" applyFont="1" applyFill="1" applyBorder="1" applyAlignment="1" applyProtection="1">
      <alignment vertical="center" wrapText="1"/>
      <protection locked="0"/>
    </xf>
    <xf numFmtId="0" fontId="10" fillId="3" borderId="12" xfId="0" applyFont="1" applyFill="1" applyBorder="1" applyAlignment="1" applyProtection="1">
      <alignment vertical="center"/>
      <protection locked="0"/>
    </xf>
    <xf numFmtId="0" fontId="26" fillId="3" borderId="3" xfId="0" applyFont="1" applyFill="1" applyBorder="1" applyAlignment="1" applyProtection="1">
      <alignment vertical="center"/>
      <protection locked="0"/>
    </xf>
    <xf numFmtId="0" fontId="26" fillId="9" borderId="3" xfId="0" applyFont="1" applyFill="1" applyBorder="1" applyAlignment="1" applyProtection="1">
      <alignment vertical="center"/>
      <protection locked="0"/>
    </xf>
    <xf numFmtId="0" fontId="10" fillId="9" borderId="3" xfId="0" applyFont="1" applyFill="1" applyBorder="1" applyAlignment="1" applyProtection="1">
      <alignment horizontal="left"/>
      <protection locked="0"/>
    </xf>
    <xf numFmtId="0" fontId="10" fillId="10" borderId="3" xfId="0" applyFont="1" applyFill="1" applyBorder="1" applyAlignment="1" applyProtection="1">
      <alignment vertical="center" wrapText="1"/>
      <protection locked="0"/>
    </xf>
    <xf numFmtId="0" fontId="10" fillId="7" borderId="3" xfId="0" applyFont="1" applyFill="1" applyBorder="1" applyAlignment="1" applyProtection="1">
      <alignment vertical="center" wrapText="1"/>
      <protection locked="0"/>
    </xf>
    <xf numFmtId="0" fontId="10" fillId="0" borderId="0" xfId="0" applyFont="1" applyFill="1" applyAlignment="1">
      <alignment wrapText="1"/>
    </xf>
    <xf numFmtId="0" fontId="10" fillId="2" borderId="2" xfId="0" applyFont="1" applyFill="1" applyBorder="1" applyAlignment="1">
      <alignment horizontal="right" vertical="center" wrapText="1"/>
    </xf>
    <xf numFmtId="0" fontId="10" fillId="2" borderId="6" xfId="0" applyFont="1" applyFill="1" applyBorder="1" applyAlignment="1">
      <alignment horizontal="right" vertical="center" wrapText="1"/>
    </xf>
    <xf numFmtId="14" fontId="10" fillId="3" borderId="3" xfId="0" applyNumberFormat="1" applyFont="1" applyFill="1" applyBorder="1" applyAlignment="1" applyProtection="1">
      <alignment vertical="center"/>
      <protection locked="0"/>
    </xf>
    <xf numFmtId="14" fontId="7" fillId="0" borderId="3" xfId="0" applyNumberFormat="1" applyFont="1" applyFill="1" applyBorder="1" applyAlignment="1">
      <alignment horizontal="center" vertical="center"/>
    </xf>
    <xf numFmtId="0" fontId="26" fillId="9" borderId="3" xfId="0" applyFont="1" applyFill="1" applyBorder="1" applyAlignment="1" applyProtection="1">
      <alignment vertical="center" wrapText="1"/>
      <protection locked="0"/>
    </xf>
    <xf numFmtId="0" fontId="0" fillId="0" borderId="0" xfId="0" applyAlignment="1">
      <alignment vertical="center" wrapText="1"/>
    </xf>
    <xf numFmtId="14" fontId="7" fillId="6" borderId="3" xfId="0" applyNumberFormat="1" applyFont="1"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vertical="center" wrapText="1"/>
    </xf>
    <xf numFmtId="0" fontId="10" fillId="9" borderId="3" xfId="0" applyFont="1" applyFill="1" applyBorder="1" applyAlignment="1" applyProtection="1">
      <alignment vertical="center"/>
      <protection locked="0"/>
    </xf>
    <xf numFmtId="0" fontId="0" fillId="4" borderId="0" xfId="0" applyFill="1" applyBorder="1" applyAlignment="1">
      <alignment horizontal="center"/>
    </xf>
    <xf numFmtId="0" fontId="0" fillId="4" borderId="16" xfId="0" applyFill="1" applyBorder="1"/>
    <xf numFmtId="0" fontId="0" fillId="4" borderId="0" xfId="0" applyFill="1" applyBorder="1"/>
    <xf numFmtId="0" fontId="0" fillId="4" borderId="17" xfId="0" applyFill="1" applyBorder="1"/>
    <xf numFmtId="0" fontId="46" fillId="4" borderId="0" xfId="0" applyFont="1" applyFill="1" applyBorder="1" applyAlignment="1">
      <alignment horizontal="right" vertical="center"/>
    </xf>
    <xf numFmtId="0" fontId="47" fillId="4" borderId="0" xfId="0" applyFont="1" applyFill="1" applyBorder="1"/>
    <xf numFmtId="0" fontId="48" fillId="4" borderId="0" xfId="0" applyFont="1" applyFill="1" applyBorder="1" applyAlignment="1">
      <alignment horizontal="right" vertical="center"/>
    </xf>
    <xf numFmtId="0" fontId="45" fillId="4" borderId="0" xfId="0" applyFont="1" applyFill="1" applyBorder="1" applyAlignment="1">
      <alignment horizontal="center" vertical="center" wrapText="1"/>
    </xf>
    <xf numFmtId="0" fontId="0" fillId="4" borderId="9" xfId="0" applyFill="1" applyBorder="1"/>
    <xf numFmtId="0" fontId="0" fillId="4" borderId="15" xfId="0" applyFill="1" applyBorder="1"/>
    <xf numFmtId="0" fontId="0" fillId="4" borderId="15" xfId="0" applyFill="1" applyBorder="1" applyAlignment="1">
      <alignment horizontal="center"/>
    </xf>
    <xf numFmtId="0" fontId="0" fillId="4" borderId="10" xfId="0" applyFill="1" applyBorder="1"/>
    <xf numFmtId="0" fontId="0" fillId="4" borderId="0" xfId="0" applyFill="1" applyBorder="1" applyAlignment="1">
      <alignment horizontal="center" vertical="center"/>
    </xf>
    <xf numFmtId="0" fontId="0" fillId="4" borderId="7" xfId="0" applyFill="1" applyBorder="1" applyAlignment="1">
      <alignment vertical="center"/>
    </xf>
    <xf numFmtId="0" fontId="0" fillId="4" borderId="7" xfId="0" applyFill="1" applyBorder="1" applyAlignment="1">
      <alignment horizontal="center"/>
    </xf>
    <xf numFmtId="0" fontId="0" fillId="4" borderId="8" xfId="0" applyFill="1" applyBorder="1" applyAlignment="1">
      <alignment vertical="center"/>
    </xf>
    <xf numFmtId="0" fontId="9" fillId="0" borderId="3" xfId="0" applyFont="1" applyBorder="1" applyAlignment="1">
      <alignment horizontal="center" vertical="center" wrapText="1"/>
    </xf>
    <xf numFmtId="0" fontId="50" fillId="0" borderId="0" xfId="0" applyFont="1"/>
    <xf numFmtId="0" fontId="10" fillId="10" borderId="3" xfId="0" applyFont="1" applyFill="1" applyBorder="1" applyAlignment="1" applyProtection="1">
      <alignment horizontal="left" vertical="center" wrapText="1"/>
      <protection locked="0"/>
    </xf>
    <xf numFmtId="0" fontId="60" fillId="8" borderId="3" xfId="0" applyFont="1" applyFill="1" applyBorder="1" applyAlignment="1">
      <alignment horizontal="center" vertical="center" wrapText="1"/>
    </xf>
    <xf numFmtId="0" fontId="56" fillId="2" borderId="3" xfId="0" applyFont="1" applyFill="1" applyBorder="1" applyAlignment="1">
      <alignment vertical="center" wrapText="1"/>
    </xf>
    <xf numFmtId="0" fontId="56" fillId="6" borderId="3" xfId="0" applyFont="1" applyFill="1" applyBorder="1" applyAlignment="1">
      <alignment vertical="center" wrapText="1"/>
    </xf>
    <xf numFmtId="0" fontId="56" fillId="11" borderId="3" xfId="0" applyFont="1" applyFill="1" applyBorder="1" applyAlignment="1" applyProtection="1">
      <alignment horizontal="center" vertical="center" wrapText="1"/>
      <protection locked="0"/>
    </xf>
    <xf numFmtId="0" fontId="61" fillId="2" borderId="4" xfId="0" applyFont="1" applyFill="1" applyBorder="1" applyAlignment="1">
      <alignment horizontal="center" vertical="center"/>
    </xf>
    <xf numFmtId="0" fontId="62" fillId="8" borderId="3" xfId="0" applyFont="1" applyFill="1" applyBorder="1" applyAlignment="1" applyProtection="1">
      <alignment vertical="center"/>
      <protection locked="0"/>
    </xf>
    <xf numFmtId="0" fontId="62" fillId="11" borderId="3" xfId="0" applyFont="1" applyFill="1" applyBorder="1" applyAlignment="1" applyProtection="1">
      <alignment vertical="center"/>
      <protection locked="0"/>
    </xf>
    <xf numFmtId="0" fontId="56" fillId="2" borderId="1" xfId="0" applyFont="1" applyFill="1" applyBorder="1" applyAlignment="1">
      <alignment vertical="center" wrapText="1"/>
    </xf>
    <xf numFmtId="0" fontId="56" fillId="6" borderId="1" xfId="0" applyFont="1" applyFill="1" applyBorder="1" applyAlignment="1">
      <alignment vertical="center" wrapText="1"/>
    </xf>
    <xf numFmtId="0" fontId="56" fillId="6" borderId="8" xfId="0" applyFont="1" applyFill="1" applyBorder="1" applyAlignment="1">
      <alignment vertical="center" wrapText="1"/>
    </xf>
    <xf numFmtId="0" fontId="56" fillId="2" borderId="5" xfId="0" applyFont="1" applyFill="1" applyBorder="1" applyAlignment="1">
      <alignment vertical="center" wrapText="1"/>
    </xf>
    <xf numFmtId="0" fontId="56" fillId="6" borderId="5" xfId="0" applyFont="1" applyFill="1" applyBorder="1" applyAlignment="1">
      <alignment vertical="center" wrapText="1"/>
    </xf>
    <xf numFmtId="0" fontId="63" fillId="2" borderId="3" xfId="0" applyFont="1" applyFill="1" applyBorder="1" applyAlignment="1">
      <alignment horizontal="center" vertical="center" wrapText="1"/>
    </xf>
    <xf numFmtId="0" fontId="64" fillId="2" borderId="3" xfId="0" applyFont="1" applyFill="1" applyBorder="1" applyAlignment="1">
      <alignment vertical="center" wrapText="1"/>
    </xf>
    <xf numFmtId="0" fontId="64" fillId="6" borderId="3" xfId="0" applyFont="1" applyFill="1" applyBorder="1" applyAlignment="1">
      <alignment vertical="center" wrapText="1"/>
    </xf>
    <xf numFmtId="0" fontId="64" fillId="11" borderId="3" xfId="0" applyFont="1" applyFill="1" applyBorder="1" applyAlignment="1" applyProtection="1">
      <alignment horizontal="center" vertical="center" wrapText="1"/>
      <protection locked="0"/>
    </xf>
    <xf numFmtId="0" fontId="65" fillId="8" borderId="3" xfId="0" applyFont="1" applyFill="1" applyBorder="1" applyAlignment="1" applyProtection="1">
      <alignment vertical="center"/>
      <protection locked="0"/>
    </xf>
    <xf numFmtId="0" fontId="66" fillId="0" borderId="0" xfId="0" applyFont="1" applyAlignment="1">
      <alignment horizontal="left" vertical="center"/>
    </xf>
    <xf numFmtId="0" fontId="62" fillId="0" borderId="0" xfId="0" applyFont="1" applyAlignment="1">
      <alignment horizontal="right" vertical="center"/>
    </xf>
    <xf numFmtId="0" fontId="62" fillId="0" borderId="0" xfId="0" applyFont="1"/>
    <xf numFmtId="0" fontId="56" fillId="2" borderId="4" xfId="0" applyFont="1" applyFill="1" applyBorder="1" applyAlignment="1">
      <alignment horizontal="right" vertical="center" wrapText="1" indent="1"/>
    </xf>
    <xf numFmtId="0" fontId="64" fillId="2" borderId="1" xfId="0" applyFont="1" applyFill="1" applyBorder="1" applyAlignment="1">
      <alignment vertical="center" wrapText="1"/>
    </xf>
    <xf numFmtId="0" fontId="64" fillId="2" borderId="14" xfId="0" applyFont="1" applyFill="1" applyBorder="1" applyAlignment="1">
      <alignment vertical="center" wrapText="1"/>
    </xf>
    <xf numFmtId="0" fontId="64" fillId="2" borderId="5" xfId="0" applyFont="1" applyFill="1" applyBorder="1" applyAlignment="1">
      <alignment vertical="center" wrapText="1"/>
    </xf>
    <xf numFmtId="0" fontId="56" fillId="0" borderId="0" xfId="0" applyFont="1"/>
    <xf numFmtId="0" fontId="56" fillId="0" borderId="3" xfId="0" applyFont="1" applyBorder="1" applyAlignment="1">
      <alignment horizontal="left" vertical="center"/>
    </xf>
    <xf numFmtId="0" fontId="56" fillId="3" borderId="3" xfId="0" applyFont="1" applyFill="1" applyBorder="1" applyAlignment="1" applyProtection="1">
      <alignment horizontal="left"/>
      <protection locked="0"/>
    </xf>
    <xf numFmtId="0" fontId="69" fillId="0" borderId="0" xfId="0" applyFont="1" applyFill="1" applyBorder="1" applyAlignment="1">
      <alignment horizontal="right" vertical="center" wrapText="1"/>
    </xf>
    <xf numFmtId="0" fontId="56" fillId="0" borderId="0" xfId="0" applyFont="1" applyFill="1" applyBorder="1" applyAlignment="1">
      <alignment horizontal="right" vertical="center" wrapText="1"/>
    </xf>
    <xf numFmtId="0" fontId="56" fillId="0" borderId="0" xfId="0" applyFont="1" applyFill="1" applyBorder="1"/>
    <xf numFmtId="0" fontId="56" fillId="3" borderId="3" xfId="0" quotePrefix="1" applyFont="1" applyFill="1" applyBorder="1" applyAlignment="1" applyProtection="1">
      <alignment horizontal="left"/>
      <protection locked="0"/>
    </xf>
    <xf numFmtId="0" fontId="56" fillId="0" borderId="3" xfId="0" applyFont="1" applyBorder="1" applyAlignment="1">
      <alignment vertical="center"/>
    </xf>
    <xf numFmtId="0" fontId="71" fillId="0" borderId="3" xfId="0" applyFont="1" applyFill="1" applyBorder="1" applyAlignment="1">
      <alignment horizontal="center" vertical="center" wrapText="1"/>
    </xf>
    <xf numFmtId="0" fontId="72" fillId="0" borderId="3" xfId="0" applyFont="1" applyFill="1" applyBorder="1" applyAlignment="1">
      <alignment horizontal="center" vertical="center" wrapText="1"/>
    </xf>
    <xf numFmtId="0" fontId="70" fillId="0" borderId="3" xfId="0" applyFont="1" applyFill="1" applyBorder="1" applyAlignment="1">
      <alignment horizontal="center" vertical="center" wrapText="1"/>
    </xf>
    <xf numFmtId="0" fontId="64" fillId="0" borderId="1" xfId="0" applyFont="1" applyFill="1" applyBorder="1" applyAlignment="1">
      <alignment horizontal="center" vertical="center" wrapText="1"/>
    </xf>
    <xf numFmtId="0" fontId="73" fillId="0" borderId="3" xfId="0" applyFont="1" applyFill="1" applyBorder="1" applyAlignment="1">
      <alignment horizontal="center" vertical="center" wrapText="1"/>
    </xf>
    <xf numFmtId="0" fontId="76" fillId="2" borderId="4" xfId="0" applyFont="1" applyFill="1" applyBorder="1" applyAlignment="1">
      <alignment horizontal="center" vertical="center"/>
    </xf>
    <xf numFmtId="0" fontId="76" fillId="2" borderId="3" xfId="0" applyFont="1" applyFill="1" applyBorder="1" applyAlignment="1">
      <alignment horizontal="center" vertical="center"/>
    </xf>
    <xf numFmtId="0" fontId="76" fillId="2" borderId="11" xfId="0" applyFont="1" applyFill="1" applyBorder="1"/>
    <xf numFmtId="0" fontId="61" fillId="9" borderId="3" xfId="0" applyFont="1" applyFill="1" applyBorder="1" applyAlignment="1" applyProtection="1">
      <alignment horizontal="left" vertical="center"/>
      <protection locked="0"/>
    </xf>
    <xf numFmtId="0" fontId="61" fillId="3" borderId="9" xfId="0" applyFont="1" applyFill="1" applyBorder="1" applyAlignment="1" applyProtection="1">
      <alignment horizontal="right" vertical="center"/>
      <protection locked="0"/>
    </xf>
    <xf numFmtId="0" fontId="61" fillId="9" borderId="10" xfId="0" applyFont="1" applyFill="1" applyBorder="1" applyAlignment="1" applyProtection="1">
      <alignment horizontal="left" vertical="center"/>
      <protection locked="0"/>
    </xf>
    <xf numFmtId="0" fontId="61" fillId="3" borderId="9" xfId="0" applyFont="1" applyFill="1" applyBorder="1" applyAlignment="1" applyProtection="1">
      <alignment horizontal="center" vertical="center"/>
      <protection locked="0"/>
    </xf>
    <xf numFmtId="0" fontId="61" fillId="9" borderId="3" xfId="0" applyFont="1" applyFill="1" applyBorder="1" applyAlignment="1" applyProtection="1">
      <alignment horizontal="center" vertical="center"/>
      <protection locked="0"/>
    </xf>
    <xf numFmtId="0" fontId="61" fillId="9" borderId="2" xfId="0" applyFont="1" applyFill="1" applyBorder="1" applyAlignment="1" applyProtection="1">
      <alignment horizontal="center" vertical="center"/>
      <protection locked="0"/>
    </xf>
    <xf numFmtId="0" fontId="61" fillId="3" borderId="6" xfId="0" applyFont="1" applyFill="1" applyBorder="1" applyAlignment="1" applyProtection="1">
      <alignment horizontal="right" vertical="center"/>
      <protection locked="0"/>
    </xf>
    <xf numFmtId="0" fontId="61" fillId="9" borderId="8" xfId="0" applyFont="1" applyFill="1" applyBorder="1" applyAlignment="1" applyProtection="1">
      <alignment horizontal="center" vertical="center"/>
      <protection locked="0"/>
    </xf>
    <xf numFmtId="0" fontId="61" fillId="3" borderId="4" xfId="0" applyFont="1" applyFill="1" applyBorder="1" applyAlignment="1" applyProtection="1">
      <alignment horizontal="center" vertical="center"/>
      <protection locked="0"/>
    </xf>
    <xf numFmtId="0" fontId="61" fillId="3" borderId="3" xfId="0" applyFont="1" applyFill="1" applyBorder="1" applyAlignment="1" applyProtection="1">
      <alignment horizontal="center" vertical="center"/>
      <protection locked="0"/>
    </xf>
    <xf numFmtId="0" fontId="61" fillId="5" borderId="3" xfId="0" applyFont="1" applyFill="1" applyBorder="1" applyAlignment="1">
      <alignment horizontal="center" vertical="center"/>
    </xf>
    <xf numFmtId="3" fontId="75" fillId="5" borderId="3" xfId="0" applyNumberFormat="1" applyFont="1" applyFill="1" applyBorder="1" applyAlignment="1">
      <alignment horizontal="center" vertical="center" wrapText="1"/>
    </xf>
    <xf numFmtId="0" fontId="61" fillId="3" borderId="2" xfId="0" applyFont="1" applyFill="1" applyBorder="1" applyAlignment="1" applyProtection="1">
      <alignment horizontal="right" vertical="center"/>
      <protection locked="0"/>
    </xf>
    <xf numFmtId="0" fontId="61" fillId="3" borderId="2" xfId="0" applyFont="1" applyFill="1" applyBorder="1" applyAlignment="1" applyProtection="1">
      <alignment horizontal="center" vertical="center"/>
      <protection locked="0"/>
    </xf>
    <xf numFmtId="0" fontId="61" fillId="3" borderId="0" xfId="0" applyFont="1" applyFill="1" applyBorder="1" applyAlignment="1" applyProtection="1">
      <alignment horizontal="center" vertical="center"/>
      <protection locked="0"/>
    </xf>
    <xf numFmtId="0" fontId="61" fillId="3" borderId="16" xfId="0" applyFont="1" applyFill="1" applyBorder="1" applyAlignment="1" applyProtection="1">
      <alignment horizontal="right" vertical="center"/>
      <protection locked="0"/>
    </xf>
    <xf numFmtId="0" fontId="61" fillId="3" borderId="6" xfId="0" applyFont="1" applyFill="1" applyBorder="1" applyAlignment="1" applyProtection="1">
      <alignment horizontal="center" vertical="center"/>
      <protection locked="0"/>
    </xf>
    <xf numFmtId="0" fontId="61" fillId="9" borderId="4" xfId="0" applyFont="1" applyFill="1" applyBorder="1" applyAlignment="1" applyProtection="1">
      <alignment horizontal="center" vertical="center"/>
      <protection locked="0"/>
    </xf>
    <xf numFmtId="0" fontId="76" fillId="2" borderId="3" xfId="0" applyFont="1" applyFill="1" applyBorder="1"/>
    <xf numFmtId="0" fontId="76" fillId="2" borderId="2" xfId="0" applyFont="1" applyFill="1" applyBorder="1"/>
    <xf numFmtId="0" fontId="76" fillId="2" borderId="4" xfId="0" applyFont="1" applyFill="1" applyBorder="1"/>
    <xf numFmtId="0" fontId="76" fillId="2" borderId="15" xfId="0" applyFont="1" applyFill="1" applyBorder="1"/>
    <xf numFmtId="0" fontId="75" fillId="2" borderId="11" xfId="0" applyFont="1" applyFill="1" applyBorder="1" applyAlignment="1">
      <alignment horizontal="center" vertical="center"/>
    </xf>
    <xf numFmtId="3" fontId="70" fillId="2" borderId="10" xfId="0" applyNumberFormat="1" applyFont="1" applyFill="1" applyBorder="1" applyAlignment="1">
      <alignment horizontal="center" vertical="center"/>
    </xf>
    <xf numFmtId="0" fontId="64" fillId="0" borderId="0" xfId="0" applyFont="1" applyFill="1" applyAlignment="1">
      <alignment horizontal="right" vertical="center" wrapText="1"/>
    </xf>
    <xf numFmtId="0" fontId="56" fillId="0" borderId="0" xfId="0" applyFont="1" applyAlignment="1">
      <alignment horizontal="right" vertical="center"/>
    </xf>
    <xf numFmtId="0" fontId="64" fillId="3" borderId="3" xfId="0" applyFont="1" applyFill="1" applyBorder="1" applyAlignment="1">
      <alignment horizontal="center" vertical="center"/>
    </xf>
    <xf numFmtId="0" fontId="56" fillId="3" borderId="3" xfId="0" applyFont="1" applyFill="1" applyBorder="1" applyAlignment="1">
      <alignment horizontal="center" vertical="center"/>
    </xf>
    <xf numFmtId="0" fontId="56" fillId="0" borderId="0" xfId="0" applyFont="1" applyAlignment="1">
      <alignment horizontal="left" vertical="center"/>
    </xf>
    <xf numFmtId="0" fontId="64" fillId="0" borderId="3" xfId="0" applyFont="1" applyBorder="1" applyAlignment="1">
      <alignment horizontal="center" vertical="center"/>
    </xf>
    <xf numFmtId="0" fontId="75" fillId="2" borderId="4" xfId="0" applyFont="1" applyFill="1" applyBorder="1" applyAlignment="1">
      <alignment horizontal="left" vertical="center"/>
    </xf>
    <xf numFmtId="0" fontId="75" fillId="2" borderId="2" xfId="0" applyFont="1" applyFill="1" applyBorder="1" applyAlignment="1">
      <alignment horizontal="left" vertical="center" wrapText="1"/>
    </xf>
    <xf numFmtId="0" fontId="75" fillId="2" borderId="3" xfId="0" applyFont="1" applyFill="1" applyBorder="1" applyAlignment="1">
      <alignment horizontal="left" vertical="center" wrapText="1"/>
    </xf>
    <xf numFmtId="0" fontId="75" fillId="2" borderId="6" xfId="0" applyFont="1" applyFill="1" applyBorder="1" applyAlignment="1">
      <alignment horizontal="left" vertical="center" wrapText="1"/>
    </xf>
    <xf numFmtId="0" fontId="76" fillId="2" borderId="11" xfId="0" applyFont="1" applyFill="1" applyBorder="1" applyAlignment="1">
      <alignment horizontal="left"/>
    </xf>
    <xf numFmtId="0" fontId="76" fillId="2" borderId="8" xfId="0" applyFont="1" applyFill="1" applyBorder="1" applyAlignment="1">
      <alignment horizontal="left" vertical="center"/>
    </xf>
    <xf numFmtId="0" fontId="62" fillId="0" borderId="0" xfId="0" applyFont="1" applyAlignment="1">
      <alignment horizontal="left"/>
    </xf>
    <xf numFmtId="0" fontId="34" fillId="2" borderId="4" xfId="0" applyFont="1" applyFill="1" applyBorder="1" applyAlignment="1">
      <alignment horizontal="left" vertical="center"/>
    </xf>
    <xf numFmtId="0" fontId="34" fillId="2" borderId="8" xfId="0" applyFont="1" applyFill="1" applyBorder="1" applyAlignment="1">
      <alignment horizontal="left" vertical="center"/>
    </xf>
    <xf numFmtId="0" fontId="70" fillId="2" borderId="3" xfId="0" applyFont="1" applyFill="1" applyBorder="1" applyAlignment="1">
      <alignment horizontal="left" vertical="center"/>
    </xf>
    <xf numFmtId="0" fontId="10" fillId="2" borderId="18" xfId="0" applyFont="1" applyFill="1" applyBorder="1" applyAlignment="1">
      <alignment vertical="center"/>
    </xf>
    <xf numFmtId="0" fontId="10" fillId="2" borderId="18" xfId="0" applyFont="1" applyFill="1" applyBorder="1" applyAlignment="1">
      <alignment vertical="center" wrapText="1"/>
    </xf>
    <xf numFmtId="0" fontId="61" fillId="9" borderId="2" xfId="0" applyFont="1" applyFill="1" applyBorder="1" applyAlignment="1" applyProtection="1">
      <alignment horizontal="center" vertical="center"/>
      <protection locked="0"/>
    </xf>
    <xf numFmtId="0" fontId="10" fillId="2" borderId="11" xfId="0" applyFont="1" applyFill="1" applyBorder="1" applyAlignment="1">
      <alignment vertical="center" wrapText="1"/>
    </xf>
    <xf numFmtId="0" fontId="0" fillId="0" borderId="19" xfId="0" applyBorder="1" applyAlignment="1">
      <alignment vertical="center"/>
    </xf>
    <xf numFmtId="3" fontId="64" fillId="3" borderId="3" xfId="0" applyNumberFormat="1" applyFont="1" applyFill="1" applyBorder="1" applyAlignment="1">
      <alignment horizontal="center" vertical="center"/>
    </xf>
    <xf numFmtId="0" fontId="56" fillId="0" borderId="20" xfId="0" applyFont="1" applyBorder="1" applyAlignment="1">
      <alignment horizontal="right" vertical="center"/>
    </xf>
    <xf numFmtId="0" fontId="61" fillId="9" borderId="18" xfId="0" applyFont="1" applyFill="1" applyBorder="1" applyAlignment="1" applyProtection="1">
      <alignment horizontal="center" vertical="center" wrapText="1"/>
      <protection locked="0"/>
    </xf>
    <xf numFmtId="0" fontId="39" fillId="0" borderId="0" xfId="0" applyFont="1" applyFill="1" applyAlignment="1">
      <alignment horizontal="center" vertical="center"/>
    </xf>
    <xf numFmtId="0" fontId="77" fillId="12" borderId="3" xfId="1" applyFont="1" applyFill="1" applyBorder="1" applyAlignment="1">
      <alignment vertical="center" wrapText="1"/>
    </xf>
    <xf numFmtId="0" fontId="1" fillId="3" borderId="3" xfId="0" applyFont="1" applyFill="1" applyBorder="1" applyAlignment="1">
      <alignment horizontal="center" vertical="center"/>
    </xf>
    <xf numFmtId="0" fontId="1" fillId="7" borderId="3" xfId="0" applyFont="1" applyFill="1" applyBorder="1" applyAlignment="1">
      <alignment horizontal="center" vertical="center"/>
    </xf>
    <xf numFmtId="0" fontId="78" fillId="0" borderId="18" xfId="0" applyFont="1" applyBorder="1" applyAlignment="1">
      <alignment horizontal="center" vertical="center" wrapText="1"/>
    </xf>
    <xf numFmtId="0" fontId="78" fillId="0" borderId="20" xfId="0" applyFont="1" applyBorder="1" applyAlignment="1">
      <alignment horizontal="center" vertical="center" wrapText="1"/>
    </xf>
    <xf numFmtId="0" fontId="35" fillId="4" borderId="6" xfId="0" applyFont="1" applyFill="1" applyBorder="1" applyAlignment="1">
      <alignment horizontal="center" vertical="center"/>
    </xf>
    <xf numFmtId="0" fontId="35" fillId="4" borderId="7" xfId="0" applyFont="1" applyFill="1" applyBorder="1" applyAlignment="1">
      <alignment horizontal="center" vertical="center"/>
    </xf>
    <xf numFmtId="0" fontId="52" fillId="4" borderId="2" xfId="0" applyFont="1" applyFill="1" applyBorder="1" applyAlignment="1">
      <alignment horizontal="center" vertical="center" wrapText="1"/>
    </xf>
    <xf numFmtId="0" fontId="52" fillId="4" borderId="11" xfId="0" applyFont="1" applyFill="1" applyBorder="1" applyAlignment="1">
      <alignment horizontal="center" vertical="center" wrapText="1"/>
    </xf>
    <xf numFmtId="0" fontId="52" fillId="4" borderId="4" xfId="0" applyFont="1" applyFill="1" applyBorder="1" applyAlignment="1">
      <alignment horizontal="center" vertical="center" wrapText="1"/>
    </xf>
    <xf numFmtId="0" fontId="8" fillId="2" borderId="2" xfId="1" applyFill="1" applyBorder="1" applyAlignment="1">
      <alignment horizontal="center" vertical="center" wrapText="1"/>
    </xf>
    <xf numFmtId="0" fontId="8" fillId="2" borderId="4" xfId="1" applyFill="1" applyBorder="1" applyAlignment="1">
      <alignment horizontal="center" vertical="center" wrapText="1"/>
    </xf>
    <xf numFmtId="0" fontId="35" fillId="0" borderId="0" xfId="0" applyFont="1" applyFill="1" applyBorder="1" applyAlignment="1">
      <alignment horizontal="center" vertical="center" wrapText="1"/>
    </xf>
    <xf numFmtId="0" fontId="41" fillId="0" borderId="7" xfId="0" applyFont="1" applyFill="1" applyBorder="1" applyAlignment="1">
      <alignment horizontal="center" vertical="center"/>
    </xf>
    <xf numFmtId="0" fontId="10" fillId="0" borderId="0" xfId="0" applyFont="1" applyFill="1" applyAlignment="1">
      <alignment horizontal="center" vertical="center" wrapText="1"/>
    </xf>
    <xf numFmtId="0" fontId="61" fillId="9" borderId="2" xfId="0" applyFont="1" applyFill="1" applyBorder="1" applyAlignment="1" applyProtection="1">
      <alignment horizontal="center" vertical="center"/>
      <protection locked="0"/>
    </xf>
    <xf numFmtId="0" fontId="61" fillId="9" borderId="4" xfId="0" applyFont="1" applyFill="1" applyBorder="1" applyAlignment="1" applyProtection="1">
      <alignment horizontal="center" vertical="center"/>
      <protection locked="0"/>
    </xf>
    <xf numFmtId="0" fontId="67" fillId="2" borderId="0" xfId="1" applyFont="1" applyFill="1" applyAlignment="1">
      <alignment horizontal="left" vertical="center" wrapText="1"/>
    </xf>
    <xf numFmtId="0" fontId="63" fillId="2" borderId="0" xfId="0" applyFont="1" applyFill="1" applyAlignment="1">
      <alignment horizontal="left" vertical="center" wrapText="1"/>
    </xf>
    <xf numFmtId="0" fontId="71" fillId="0" borderId="2" xfId="0" applyFont="1" applyFill="1" applyBorder="1" applyAlignment="1">
      <alignment horizontal="center" vertical="center" wrapText="1"/>
    </xf>
    <xf numFmtId="0" fontId="71" fillId="0" borderId="4" xfId="0" applyFont="1" applyFill="1" applyBorder="1" applyAlignment="1">
      <alignment horizontal="center" vertical="center" wrapText="1"/>
    </xf>
    <xf numFmtId="0" fontId="71" fillId="0" borderId="6" xfId="0" applyFont="1" applyFill="1" applyBorder="1" applyAlignment="1">
      <alignment horizontal="center" vertical="center" wrapText="1"/>
    </xf>
    <xf numFmtId="0" fontId="71" fillId="0" borderId="8" xfId="0" applyFont="1" applyFill="1" applyBorder="1" applyAlignment="1">
      <alignment horizontal="center" vertical="center" wrapText="1"/>
    </xf>
    <xf numFmtId="0" fontId="72" fillId="0" borderId="6" xfId="0" applyFont="1" applyFill="1" applyBorder="1" applyAlignment="1">
      <alignment horizontal="center" vertical="center" wrapText="1"/>
    </xf>
    <xf numFmtId="0" fontId="72" fillId="0" borderId="8" xfId="0" applyFont="1" applyFill="1" applyBorder="1" applyAlignment="1">
      <alignment horizontal="center" vertical="center" wrapText="1"/>
    </xf>
    <xf numFmtId="0" fontId="64" fillId="0" borderId="2"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4" xfId="0" applyFont="1" applyFill="1" applyBorder="1" applyAlignment="1">
      <alignment horizontal="center" vertical="center" wrapText="1"/>
    </xf>
    <xf numFmtId="0" fontId="34" fillId="2" borderId="2" xfId="0" applyFont="1" applyFill="1" applyBorder="1" applyAlignment="1">
      <alignment horizontal="left" vertical="center"/>
    </xf>
    <xf numFmtId="0" fontId="34" fillId="2" borderId="4" xfId="0" applyFont="1" applyFill="1" applyBorder="1" applyAlignment="1">
      <alignment horizontal="left" vertical="center"/>
    </xf>
    <xf numFmtId="0" fontId="76" fillId="2" borderId="2" xfId="0" applyFont="1" applyFill="1" applyBorder="1" applyAlignment="1">
      <alignment horizontal="center"/>
    </xf>
    <xf numFmtId="0" fontId="76" fillId="2" borderId="4" xfId="0" applyFont="1" applyFill="1" applyBorder="1" applyAlignment="1">
      <alignment horizontal="center"/>
    </xf>
    <xf numFmtId="0" fontId="56" fillId="0" borderId="0" xfId="0" applyFont="1" applyAlignment="1">
      <alignment horizontal="right" vertical="center" wrapText="1"/>
    </xf>
    <xf numFmtId="0" fontId="40" fillId="0" borderId="7" xfId="0" applyFont="1" applyFill="1" applyBorder="1" applyAlignment="1">
      <alignment horizontal="center" vertical="center" wrapText="1"/>
    </xf>
    <xf numFmtId="0" fontId="61" fillId="2" borderId="1" xfId="0" applyFont="1" applyFill="1" applyBorder="1" applyAlignment="1">
      <alignment horizontal="center" vertical="center" wrapText="1"/>
    </xf>
    <xf numFmtId="0" fontId="61" fillId="2" borderId="14" xfId="0" applyFont="1" applyFill="1" applyBorder="1" applyAlignment="1">
      <alignment horizontal="center" vertical="center" wrapText="1"/>
    </xf>
    <xf numFmtId="0" fontId="61" fillId="2" borderId="5" xfId="0" applyFont="1" applyFill="1" applyBorder="1" applyAlignment="1">
      <alignment horizontal="center" vertical="center" wrapText="1"/>
    </xf>
    <xf numFmtId="0" fontId="56" fillId="2" borderId="3" xfId="0" applyFont="1" applyFill="1" applyBorder="1" applyAlignment="1">
      <alignment horizontal="right" vertical="center"/>
    </xf>
    <xf numFmtId="0" fontId="57" fillId="6" borderId="3" xfId="0" applyFont="1" applyFill="1" applyBorder="1" applyAlignment="1">
      <alignment horizontal="center" vertical="center"/>
    </xf>
    <xf numFmtId="14" fontId="58" fillId="6" borderId="3" xfId="0" applyNumberFormat="1" applyFont="1" applyFill="1" applyBorder="1" applyAlignment="1">
      <alignment horizontal="center" vertical="center"/>
    </xf>
    <xf numFmtId="0" fontId="59" fillId="0" borderId="11" xfId="0" applyFont="1" applyFill="1" applyBorder="1" applyAlignment="1">
      <alignment horizontal="center" vertical="center"/>
    </xf>
    <xf numFmtId="0" fontId="60" fillId="8" borderId="2" xfId="0" applyFont="1" applyFill="1" applyBorder="1" applyAlignment="1">
      <alignment horizontal="center" vertical="center" wrapText="1"/>
    </xf>
    <xf numFmtId="0" fontId="60" fillId="8" borderId="4" xfId="0" applyFont="1" applyFill="1" applyBorder="1" applyAlignment="1">
      <alignment horizontal="center" vertical="center" wrapText="1"/>
    </xf>
    <xf numFmtId="0" fontId="60" fillId="2" borderId="2" xfId="0" applyFont="1" applyFill="1" applyBorder="1" applyAlignment="1">
      <alignment horizontal="center" vertical="center" wrapText="1"/>
    </xf>
    <xf numFmtId="0" fontId="60" fillId="2" borderId="11" xfId="0" applyFont="1" applyFill="1" applyBorder="1" applyAlignment="1">
      <alignment horizontal="center" vertical="center" wrapText="1"/>
    </xf>
  </cellXfs>
  <cellStyles count="3">
    <cellStyle name="Lien hypertexte" xfId="1" builtinId="8"/>
    <cellStyle name="Normal" xfId="0" builtinId="0"/>
    <cellStyle name="Normal 2" xfId="2"/>
  </cellStyles>
  <dxfs count="0"/>
  <tableStyles count="0" defaultTableStyle="TableStyleMedium2" defaultPivotStyle="PivotStyleLight16"/>
  <colors>
    <mruColors>
      <color rgb="FFFAB316"/>
      <color rgb="FFFF9797"/>
      <color rgb="FF008000"/>
      <color rgb="FFFFFF99"/>
      <color rgb="FFDAB600"/>
      <color rgb="FFA9DA74"/>
      <color rgb="FFF6C782"/>
      <color rgb="FFF2AD48"/>
      <color rgb="FFB4DE86"/>
      <color rgb="FFF6C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304800</xdr:colOff>
      <xdr:row>2</xdr:row>
      <xdr:rowOff>104775</xdr:rowOff>
    </xdr:from>
    <xdr:to>
      <xdr:col>8</xdr:col>
      <xdr:colOff>427943</xdr:colOff>
      <xdr:row>54</xdr:row>
      <xdr:rowOff>132274</xdr:rowOff>
    </xdr:to>
    <xdr:pic>
      <xdr:nvPicPr>
        <xdr:cNvPr id="15" name="Image 14"/>
        <xdr:cNvPicPr>
          <a:picLocks noChangeAspect="1"/>
        </xdr:cNvPicPr>
      </xdr:nvPicPr>
      <xdr:blipFill>
        <a:blip xmlns:r="http://schemas.openxmlformats.org/officeDocument/2006/relationships" r:embed="rId1"/>
        <a:stretch>
          <a:fillRect/>
        </a:stretch>
      </xdr:blipFill>
      <xdr:spPr>
        <a:xfrm>
          <a:off x="304800" y="1114425"/>
          <a:ext cx="5457143" cy="10038274"/>
        </a:xfrm>
        <a:prstGeom prst="rect">
          <a:avLst/>
        </a:prstGeom>
        <a:ln>
          <a:noFill/>
        </a:ln>
        <a:effectLst>
          <a:outerShdw blurRad="190500" algn="tl" rotWithShape="0">
            <a:srgbClr val="000000">
              <a:alpha val="70000"/>
            </a:srgbClr>
          </a:outerShdw>
        </a:effectLst>
      </xdr:spPr>
    </xdr:pic>
    <xdr:clientData/>
  </xdr:twoCellAnchor>
  <xdr:twoCellAnchor>
    <xdr:from>
      <xdr:col>0</xdr:col>
      <xdr:colOff>114300</xdr:colOff>
      <xdr:row>0</xdr:row>
      <xdr:rowOff>0</xdr:rowOff>
    </xdr:from>
    <xdr:to>
      <xdr:col>0</xdr:col>
      <xdr:colOff>114300</xdr:colOff>
      <xdr:row>99</xdr:row>
      <xdr:rowOff>19050</xdr:rowOff>
    </xdr:to>
    <xdr:cxnSp macro="">
      <xdr:nvCxnSpPr>
        <xdr:cNvPr id="16" name="Connecteur droit 15"/>
        <xdr:cNvCxnSpPr/>
      </xdr:nvCxnSpPr>
      <xdr:spPr>
        <a:xfrm>
          <a:off x="114300" y="0"/>
          <a:ext cx="0" cy="19678650"/>
        </a:xfrm>
        <a:prstGeom prst="line">
          <a:avLst/>
        </a:prstGeom>
        <a:ln w="28575"/>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8</xdr:col>
      <xdr:colOff>647700</xdr:colOff>
      <xdr:row>23</xdr:row>
      <xdr:rowOff>114300</xdr:rowOff>
    </xdr:from>
    <xdr:to>
      <xdr:col>16</xdr:col>
      <xdr:colOff>208998</xdr:colOff>
      <xdr:row>48</xdr:row>
      <xdr:rowOff>51675</xdr:rowOff>
    </xdr:to>
    <xdr:pic>
      <xdr:nvPicPr>
        <xdr:cNvPr id="17" name="Image 16"/>
        <xdr:cNvPicPr>
          <a:picLocks noChangeAspect="1"/>
        </xdr:cNvPicPr>
      </xdr:nvPicPr>
      <xdr:blipFill>
        <a:blip xmlns:r="http://schemas.openxmlformats.org/officeDocument/2006/relationships" r:embed="rId2"/>
        <a:stretch>
          <a:fillRect/>
        </a:stretch>
      </xdr:blipFill>
      <xdr:spPr>
        <a:xfrm>
          <a:off x="5981700" y="5124450"/>
          <a:ext cx="5152473" cy="4804650"/>
        </a:xfrm>
        <a:prstGeom prst="rect">
          <a:avLst/>
        </a:prstGeom>
        <a:ln>
          <a:noFill/>
        </a:ln>
        <a:effectLst>
          <a:outerShdw blurRad="190500" algn="tl" rotWithShape="0">
            <a:srgbClr val="000000">
              <a:alpha val="70000"/>
            </a:srgbClr>
          </a:outerShdw>
        </a:effectLst>
      </xdr:spPr>
    </xdr:pic>
    <xdr:clientData/>
  </xdr:twoCellAnchor>
  <xdr:twoCellAnchor editAs="oneCell">
    <xdr:from>
      <xdr:col>16</xdr:col>
      <xdr:colOff>485775</xdr:colOff>
      <xdr:row>23</xdr:row>
      <xdr:rowOff>114300</xdr:rowOff>
    </xdr:from>
    <xdr:to>
      <xdr:col>23</xdr:col>
      <xdr:colOff>675642</xdr:colOff>
      <xdr:row>68</xdr:row>
      <xdr:rowOff>18128</xdr:rowOff>
    </xdr:to>
    <xdr:pic>
      <xdr:nvPicPr>
        <xdr:cNvPr id="18" name="Image 17"/>
        <xdr:cNvPicPr>
          <a:picLocks noChangeAspect="1"/>
        </xdr:cNvPicPr>
      </xdr:nvPicPr>
      <xdr:blipFill>
        <a:blip xmlns:r="http://schemas.openxmlformats.org/officeDocument/2006/relationships" r:embed="rId3"/>
        <a:stretch>
          <a:fillRect/>
        </a:stretch>
      </xdr:blipFill>
      <xdr:spPr>
        <a:xfrm>
          <a:off x="11410950" y="5124450"/>
          <a:ext cx="5066667" cy="8581103"/>
        </a:xfrm>
        <a:prstGeom prst="rect">
          <a:avLst/>
        </a:prstGeom>
        <a:ln>
          <a:noFill/>
        </a:ln>
        <a:effectLst>
          <a:outerShdw blurRad="190500" algn="tl" rotWithShape="0">
            <a:srgbClr val="000000">
              <a:alpha val="70000"/>
            </a:srgbClr>
          </a:outerShdw>
        </a:effectLst>
      </xdr:spPr>
    </xdr:pic>
    <xdr:clientData/>
  </xdr:twoCellAnchor>
  <xdr:twoCellAnchor editAs="oneCell">
    <xdr:from>
      <xdr:col>17</xdr:col>
      <xdr:colOff>9525</xdr:colOff>
      <xdr:row>70</xdr:row>
      <xdr:rowOff>114300</xdr:rowOff>
    </xdr:from>
    <xdr:to>
      <xdr:col>23</xdr:col>
      <xdr:colOff>704232</xdr:colOff>
      <xdr:row>97</xdr:row>
      <xdr:rowOff>124336</xdr:rowOff>
    </xdr:to>
    <xdr:pic>
      <xdr:nvPicPr>
        <xdr:cNvPr id="19" name="Image 18"/>
        <xdr:cNvPicPr>
          <a:picLocks noChangeAspect="1"/>
        </xdr:cNvPicPr>
      </xdr:nvPicPr>
      <xdr:blipFill>
        <a:blip xmlns:r="http://schemas.openxmlformats.org/officeDocument/2006/relationships" r:embed="rId4"/>
        <a:stretch>
          <a:fillRect/>
        </a:stretch>
      </xdr:blipFill>
      <xdr:spPr>
        <a:xfrm>
          <a:off x="11563350" y="14249400"/>
          <a:ext cx="4942857" cy="5152478"/>
        </a:xfrm>
        <a:prstGeom prst="rect">
          <a:avLst/>
        </a:prstGeom>
        <a:ln>
          <a:noFill/>
        </a:ln>
        <a:effectLst>
          <a:outerShdw blurRad="190500" algn="tl" rotWithShape="0">
            <a:srgbClr val="000000">
              <a:alpha val="70000"/>
            </a:srgbClr>
          </a:outerShdw>
        </a:effectLst>
      </xdr:spPr>
    </xdr:pic>
    <xdr:clientData/>
  </xdr:twoCellAnchor>
  <xdr:twoCellAnchor>
    <xdr:from>
      <xdr:col>9</xdr:col>
      <xdr:colOff>19049</xdr:colOff>
      <xdr:row>23</xdr:row>
      <xdr:rowOff>171450</xdr:rowOff>
    </xdr:from>
    <xdr:to>
      <xdr:col>10</xdr:col>
      <xdr:colOff>552450</xdr:colOff>
      <xdr:row>24</xdr:row>
      <xdr:rowOff>142875</xdr:rowOff>
    </xdr:to>
    <xdr:sp macro="" textlink="">
      <xdr:nvSpPr>
        <xdr:cNvPr id="22" name="Rectangle 21"/>
        <xdr:cNvSpPr/>
      </xdr:nvSpPr>
      <xdr:spPr>
        <a:xfrm>
          <a:off x="6115049" y="5181600"/>
          <a:ext cx="790576" cy="161925"/>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fr-FR" sz="1100"/>
        </a:p>
      </xdr:txBody>
    </xdr:sp>
    <xdr:clientData/>
  </xdr:twoCellAnchor>
  <xdr:twoCellAnchor>
    <xdr:from>
      <xdr:col>20</xdr:col>
      <xdr:colOff>200023</xdr:colOff>
      <xdr:row>24</xdr:row>
      <xdr:rowOff>1</xdr:rowOff>
    </xdr:from>
    <xdr:to>
      <xdr:col>21</xdr:col>
      <xdr:colOff>121048</xdr:colOff>
      <xdr:row>25</xdr:row>
      <xdr:rowOff>25501</xdr:rowOff>
    </xdr:to>
    <xdr:sp macro="" textlink="">
      <xdr:nvSpPr>
        <xdr:cNvPr id="24" name="Rectangle 23"/>
        <xdr:cNvSpPr/>
      </xdr:nvSpPr>
      <xdr:spPr>
        <a:xfrm>
          <a:off x="13535023" y="5200651"/>
          <a:ext cx="864000" cy="216000"/>
        </a:xfrm>
        <a:prstGeom prst="rect">
          <a:avLst/>
        </a:prstGeom>
        <a:no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fr-FR" sz="1100"/>
        </a:p>
      </xdr:txBody>
    </xdr:sp>
    <xdr:clientData/>
  </xdr:twoCellAnchor>
  <xdr:twoCellAnchor>
    <xdr:from>
      <xdr:col>8</xdr:col>
      <xdr:colOff>114300</xdr:colOff>
      <xdr:row>33</xdr:row>
      <xdr:rowOff>66675</xdr:rowOff>
    </xdr:from>
    <xdr:to>
      <xdr:col>9</xdr:col>
      <xdr:colOff>219075</xdr:colOff>
      <xdr:row>34</xdr:row>
      <xdr:rowOff>47625</xdr:rowOff>
    </xdr:to>
    <xdr:sp macro="" textlink="">
      <xdr:nvSpPr>
        <xdr:cNvPr id="26" name="Flèche droite 25"/>
        <xdr:cNvSpPr/>
      </xdr:nvSpPr>
      <xdr:spPr>
        <a:xfrm>
          <a:off x="5448300" y="6981825"/>
          <a:ext cx="866775" cy="276225"/>
        </a:xfrm>
        <a:prstGeom prst="rightArrow">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endParaRPr lang="fr-FR" sz="1100"/>
        </a:p>
      </xdr:txBody>
    </xdr:sp>
    <xdr:clientData/>
  </xdr:twoCellAnchor>
  <xdr:twoCellAnchor>
    <xdr:from>
      <xdr:col>16</xdr:col>
      <xdr:colOff>76200</xdr:colOff>
      <xdr:row>27</xdr:row>
      <xdr:rowOff>0</xdr:rowOff>
    </xdr:from>
    <xdr:to>
      <xdr:col>18</xdr:col>
      <xdr:colOff>57150</xdr:colOff>
      <xdr:row>28</xdr:row>
      <xdr:rowOff>85725</xdr:rowOff>
    </xdr:to>
    <xdr:sp macro="" textlink="">
      <xdr:nvSpPr>
        <xdr:cNvPr id="27" name="Flèche droite 26"/>
        <xdr:cNvSpPr/>
      </xdr:nvSpPr>
      <xdr:spPr>
        <a:xfrm>
          <a:off x="11001375" y="5772150"/>
          <a:ext cx="866775" cy="276225"/>
        </a:xfrm>
        <a:prstGeom prst="rightArrow">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76200</xdr:colOff>
      <xdr:row>33</xdr:row>
      <xdr:rowOff>190500</xdr:rowOff>
    </xdr:from>
    <xdr:to>
      <xdr:col>7</xdr:col>
      <xdr:colOff>652200</xdr:colOff>
      <xdr:row>33</xdr:row>
      <xdr:rowOff>190500</xdr:rowOff>
    </xdr:to>
    <xdr:cxnSp macro="">
      <xdr:nvCxnSpPr>
        <xdr:cNvPr id="29" name="Connecteur droit 28"/>
        <xdr:cNvCxnSpPr/>
      </xdr:nvCxnSpPr>
      <xdr:spPr>
        <a:xfrm>
          <a:off x="4648200" y="7105650"/>
          <a:ext cx="576000" cy="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12</xdr:col>
      <xdr:colOff>257175</xdr:colOff>
      <xdr:row>42</xdr:row>
      <xdr:rowOff>142875</xdr:rowOff>
    </xdr:from>
    <xdr:to>
      <xdr:col>12</xdr:col>
      <xdr:colOff>725175</xdr:colOff>
      <xdr:row>42</xdr:row>
      <xdr:rowOff>142875</xdr:rowOff>
    </xdr:to>
    <xdr:cxnSp macro="">
      <xdr:nvCxnSpPr>
        <xdr:cNvPr id="33" name="Connecteur droit 32"/>
        <xdr:cNvCxnSpPr/>
      </xdr:nvCxnSpPr>
      <xdr:spPr>
        <a:xfrm>
          <a:off x="8134350" y="8877300"/>
          <a:ext cx="468000"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12</xdr:col>
      <xdr:colOff>647700</xdr:colOff>
      <xdr:row>46</xdr:row>
      <xdr:rowOff>142875</xdr:rowOff>
    </xdr:from>
    <xdr:to>
      <xdr:col>13</xdr:col>
      <xdr:colOff>353700</xdr:colOff>
      <xdr:row>46</xdr:row>
      <xdr:rowOff>142875</xdr:rowOff>
    </xdr:to>
    <xdr:cxnSp macro="">
      <xdr:nvCxnSpPr>
        <xdr:cNvPr id="34" name="Connecteur droit 33"/>
        <xdr:cNvCxnSpPr/>
      </xdr:nvCxnSpPr>
      <xdr:spPr>
        <a:xfrm>
          <a:off x="8524875" y="9639300"/>
          <a:ext cx="468000"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12</xdr:col>
      <xdr:colOff>390525</xdr:colOff>
      <xdr:row>28</xdr:row>
      <xdr:rowOff>19050</xdr:rowOff>
    </xdr:from>
    <xdr:to>
      <xdr:col>13</xdr:col>
      <xdr:colOff>96525</xdr:colOff>
      <xdr:row>28</xdr:row>
      <xdr:rowOff>19050</xdr:rowOff>
    </xdr:to>
    <xdr:cxnSp macro="">
      <xdr:nvCxnSpPr>
        <xdr:cNvPr id="35" name="Connecteur droit 34"/>
        <xdr:cNvCxnSpPr/>
      </xdr:nvCxnSpPr>
      <xdr:spPr>
        <a:xfrm>
          <a:off x="8267700" y="5981700"/>
          <a:ext cx="468000" cy="0"/>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4</xdr:col>
      <xdr:colOff>333374</xdr:colOff>
      <xdr:row>6</xdr:row>
      <xdr:rowOff>0</xdr:rowOff>
    </xdr:from>
    <xdr:to>
      <xdr:col>5</xdr:col>
      <xdr:colOff>552450</xdr:colOff>
      <xdr:row>7</xdr:row>
      <xdr:rowOff>95250</xdr:rowOff>
    </xdr:to>
    <xdr:sp macro="" textlink="">
      <xdr:nvSpPr>
        <xdr:cNvPr id="36" name="Rectangle 35"/>
        <xdr:cNvSpPr/>
      </xdr:nvSpPr>
      <xdr:spPr>
        <a:xfrm>
          <a:off x="2619374" y="1771650"/>
          <a:ext cx="981076" cy="285750"/>
        </a:xfrm>
        <a:prstGeom prst="rect">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142875</xdr:colOff>
          <xdr:row>5</xdr:row>
          <xdr:rowOff>66675</xdr:rowOff>
        </xdr:from>
        <xdr:to>
          <xdr:col>2</xdr:col>
          <xdr:colOff>1095375</xdr:colOff>
          <xdr:row>5</xdr:row>
          <xdr:rowOff>276225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819150</xdr:colOff>
          <xdr:row>5</xdr:row>
          <xdr:rowOff>66675</xdr:rowOff>
        </xdr:from>
        <xdr:to>
          <xdr:col>2</xdr:col>
          <xdr:colOff>1828800</xdr:colOff>
          <xdr:row>5</xdr:row>
          <xdr:rowOff>276225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1543050</xdr:colOff>
          <xdr:row>5</xdr:row>
          <xdr:rowOff>66675</xdr:rowOff>
        </xdr:from>
        <xdr:to>
          <xdr:col>2</xdr:col>
          <xdr:colOff>2552700</xdr:colOff>
          <xdr:row>5</xdr:row>
          <xdr:rowOff>276225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En cours de demande</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13</xdr:row>
          <xdr:rowOff>66675</xdr:rowOff>
        </xdr:from>
        <xdr:to>
          <xdr:col>2</xdr:col>
          <xdr:colOff>1104900</xdr:colOff>
          <xdr:row>13</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Majeur capable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xdr:row>
          <xdr:rowOff>304800</xdr:rowOff>
        </xdr:from>
        <xdr:to>
          <xdr:col>2</xdr:col>
          <xdr:colOff>1104900</xdr:colOff>
          <xdr:row>13</xdr:row>
          <xdr:rowOff>514350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Majeur protégé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1533525</xdr:colOff>
          <xdr:row>13</xdr:row>
          <xdr:rowOff>66675</xdr:rowOff>
        </xdr:from>
        <xdr:to>
          <xdr:col>2</xdr:col>
          <xdr:colOff>2524125</xdr:colOff>
          <xdr:row>13</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Mineur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1533525</xdr:colOff>
          <xdr:row>13</xdr:row>
          <xdr:rowOff>304800</xdr:rowOff>
        </xdr:from>
        <xdr:to>
          <xdr:col>2</xdr:col>
          <xdr:colOff>2524125</xdr:colOff>
          <xdr:row>13</xdr:row>
          <xdr:rowOff>514350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Inconscient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2828925</xdr:colOff>
          <xdr:row>13</xdr:row>
          <xdr:rowOff>57150</xdr:rowOff>
        </xdr:from>
        <xdr:to>
          <xdr:col>2</xdr:col>
          <xdr:colOff>3819525</xdr:colOff>
          <xdr:row>13</xdr:row>
          <xdr:rowOff>266700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Avec séquelles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2828925</xdr:colOff>
          <xdr:row>13</xdr:row>
          <xdr:rowOff>304800</xdr:rowOff>
        </xdr:from>
        <xdr:to>
          <xdr:col>2</xdr:col>
          <xdr:colOff>3819525</xdr:colOff>
          <xdr:row>13</xdr:row>
          <xdr:rowOff>514350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Sujets décédés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4333875</xdr:colOff>
          <xdr:row>13</xdr:row>
          <xdr:rowOff>47625</xdr:rowOff>
        </xdr:from>
        <xdr:to>
          <xdr:col>2</xdr:col>
          <xdr:colOff>5324475</xdr:colOff>
          <xdr:row>13</xdr:row>
          <xdr:rowOff>257175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Fœtus ou embryon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4333875</xdr:colOff>
          <xdr:row>13</xdr:row>
          <xdr:rowOff>285750</xdr:rowOff>
        </xdr:from>
        <xdr:to>
          <xdr:col>2</xdr:col>
          <xdr:colOff>5324475</xdr:colOff>
          <xdr:row>13</xdr:row>
          <xdr:rowOff>495300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Perdus de vue</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190500</xdr:colOff>
      <xdr:row>21</xdr:row>
      <xdr:rowOff>25400</xdr:rowOff>
    </xdr:from>
    <xdr:to>
      <xdr:col>0</xdr:col>
      <xdr:colOff>190500</xdr:colOff>
      <xdr:row>25</xdr:row>
      <xdr:rowOff>254000</xdr:rowOff>
    </xdr:to>
    <xdr:cxnSp macro="">
      <xdr:nvCxnSpPr>
        <xdr:cNvPr id="4" name="Connecteur droit 3"/>
        <xdr:cNvCxnSpPr/>
      </xdr:nvCxnSpPr>
      <xdr:spPr>
        <a:xfrm>
          <a:off x="190500" y="13131800"/>
          <a:ext cx="0" cy="81280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RB/Devis%20&amp;%20Factures/3.%20TRAMES/20210419%20Mod&#232;le_EF_D_RP_F%202021%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 déroulants"/>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lectra/ennov/ennov5/document/ref/CRB-DI-004/attachmen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3.bin"/><Relationship Id="rId1" Type="http://schemas.openxmlformats.org/officeDocument/2006/relationships/hyperlink" Target="http://electra/ennov/ennov5/document/ref/CRB-DI-004/attachment"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5.bin"/><Relationship Id="rId1" Type="http://schemas.openxmlformats.org/officeDocument/2006/relationships/hyperlink" Target="http://electra/ennov/ennov5/document/ref/CRB-DI-024/attachment" TargetMode="Externa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3.vml"/><Relationship Id="rId7" Type="http://schemas.openxmlformats.org/officeDocument/2006/relationships/ctrlProp" Target="../ctrlProps/ctrlProp7.xml"/><Relationship Id="rId12"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B7"/>
  <sheetViews>
    <sheetView showGridLines="0" tabSelected="1" workbookViewId="0">
      <selection activeCell="B4" sqref="B4"/>
    </sheetView>
  </sheetViews>
  <sheetFormatPr baseColWidth="10" defaultColWidth="11.42578125" defaultRowHeight="15" x14ac:dyDescent="0.25"/>
  <cols>
    <col min="1" max="1" width="4.5703125" style="79" customWidth="1"/>
    <col min="2" max="2" width="163.5703125" bestFit="1" customWidth="1"/>
  </cols>
  <sheetData>
    <row r="1" spans="1:2" ht="39.75" customHeight="1" x14ac:dyDescent="0.25">
      <c r="A1" s="81"/>
      <c r="B1" s="217" t="s">
        <v>346</v>
      </c>
    </row>
    <row r="2" spans="1:2" s="50" customFormat="1" ht="29.25" customHeight="1" x14ac:dyDescent="0.25">
      <c r="A2" s="82">
        <v>1</v>
      </c>
      <c r="B2" s="218" t="s">
        <v>349</v>
      </c>
    </row>
    <row r="3" spans="1:2" s="50" customFormat="1" ht="63.75" x14ac:dyDescent="0.25">
      <c r="A3" s="219">
        <v>2</v>
      </c>
      <c r="B3" s="80" t="s">
        <v>507</v>
      </c>
    </row>
    <row r="4" spans="1:2" s="50" customFormat="1" ht="102" x14ac:dyDescent="0.25">
      <c r="A4" s="220">
        <v>4</v>
      </c>
      <c r="B4" s="83" t="s">
        <v>506</v>
      </c>
    </row>
    <row r="5" spans="1:2" s="50" customFormat="1" ht="29.25" customHeight="1" x14ac:dyDescent="0.25">
      <c r="A5" s="82">
        <v>5</v>
      </c>
      <c r="B5" s="80" t="s">
        <v>345</v>
      </c>
    </row>
    <row r="6" spans="1:2" x14ac:dyDescent="0.25">
      <c r="A6" s="82">
        <v>6</v>
      </c>
      <c r="B6" s="80" t="s">
        <v>454</v>
      </c>
    </row>
    <row r="7" spans="1:2" ht="84" customHeight="1" x14ac:dyDescent="0.25">
      <c r="A7" s="82">
        <v>7</v>
      </c>
      <c r="B7" s="80" t="s">
        <v>455</v>
      </c>
    </row>
  </sheetData>
  <hyperlinks>
    <hyperlink ref="B2" r:id="rId1"/>
  </hyperlinks>
  <pageMargins left="0.70866141732283472" right="0.70866141732283472" top="0.74803149606299213" bottom="0.74803149606299213" header="0.31496062992125984" footer="0.31496062992125984"/>
  <pageSetup paperSize="9" scale="77" orientation="landscape" r:id="rId2"/>
  <headerFooter>
    <oddHeader>&amp;LCRB du CHU de Nantes</oddHeader>
    <oddFooter>&amp;LCRB-IM-001 v07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X99"/>
  <sheetViews>
    <sheetView zoomScaleNormal="100" workbookViewId="0">
      <selection activeCell="B1" sqref="B1:X1"/>
    </sheetView>
  </sheetViews>
  <sheetFormatPr baseColWidth="10" defaultColWidth="11.42578125" defaultRowHeight="15" x14ac:dyDescent="0.25"/>
  <cols>
    <col min="1" max="1" width="2.42578125" customWidth="1"/>
    <col min="10" max="10" width="3.85546875" bestFit="1" customWidth="1"/>
    <col min="17" max="17" width="9.42578125" customWidth="1"/>
    <col min="18" max="18" width="3.85546875" bestFit="1" customWidth="1"/>
    <col min="21" max="21" width="14.140625" style="26" bestFit="1" customWidth="1"/>
    <col min="24" max="24" width="14.7109375" customWidth="1"/>
    <col min="34" max="34" width="11.42578125" customWidth="1"/>
  </cols>
  <sheetData>
    <row r="1" spans="2:24" s="50" customFormat="1" ht="64.5" customHeight="1" x14ac:dyDescent="0.25">
      <c r="B1" s="225" t="s">
        <v>427</v>
      </c>
      <c r="C1" s="226"/>
      <c r="D1" s="226"/>
      <c r="E1" s="226"/>
      <c r="F1" s="226"/>
      <c r="G1" s="226"/>
      <c r="H1" s="226"/>
      <c r="I1" s="226"/>
      <c r="J1" s="226"/>
      <c r="K1" s="226"/>
      <c r="L1" s="226"/>
      <c r="M1" s="226"/>
      <c r="N1" s="226"/>
      <c r="O1" s="226"/>
      <c r="P1" s="226"/>
      <c r="Q1" s="226"/>
      <c r="R1" s="226"/>
      <c r="S1" s="226"/>
      <c r="T1" s="226"/>
      <c r="U1" s="226"/>
      <c r="V1" s="226"/>
      <c r="W1" s="226"/>
      <c r="X1" s="227"/>
    </row>
    <row r="2" spans="2:24" s="50" customFormat="1" x14ac:dyDescent="0.25">
      <c r="B2" s="223"/>
      <c r="C2" s="224"/>
      <c r="D2" s="224"/>
      <c r="E2" s="224"/>
      <c r="F2" s="224"/>
      <c r="G2" s="224"/>
      <c r="H2" s="224"/>
      <c r="I2" s="224"/>
      <c r="J2" s="123"/>
      <c r="K2" s="123"/>
      <c r="L2" s="123"/>
      <c r="M2" s="123"/>
      <c r="N2" s="123"/>
      <c r="O2" s="123"/>
      <c r="P2" s="123"/>
      <c r="Q2" s="123"/>
      <c r="R2" s="123"/>
      <c r="S2" s="123"/>
      <c r="T2" s="123"/>
      <c r="U2" s="124"/>
      <c r="V2" s="123"/>
      <c r="W2" s="123"/>
      <c r="X2" s="125"/>
    </row>
    <row r="3" spans="2:24" x14ac:dyDescent="0.25">
      <c r="B3" s="111"/>
      <c r="C3" s="112"/>
      <c r="D3" s="112"/>
      <c r="E3" s="112"/>
      <c r="F3" s="112"/>
      <c r="G3" s="112"/>
      <c r="H3" s="112"/>
      <c r="I3" s="112"/>
      <c r="J3" s="112"/>
      <c r="K3" s="112"/>
      <c r="L3" s="112"/>
      <c r="M3" s="112"/>
      <c r="N3" s="112"/>
      <c r="O3" s="112"/>
      <c r="P3" s="112"/>
      <c r="Q3" s="112"/>
      <c r="R3" s="112"/>
      <c r="S3" s="112"/>
      <c r="T3" s="112"/>
      <c r="U3" s="110"/>
      <c r="V3" s="112"/>
      <c r="W3" s="112"/>
      <c r="X3" s="113"/>
    </row>
    <row r="4" spans="2:24" x14ac:dyDescent="0.25">
      <c r="B4" s="111"/>
      <c r="C4" s="112"/>
      <c r="D4" s="112"/>
      <c r="E4" s="112"/>
      <c r="F4" s="112"/>
      <c r="G4" s="112"/>
      <c r="H4" s="112"/>
      <c r="I4" s="112"/>
      <c r="J4" s="112"/>
      <c r="K4" s="112"/>
      <c r="L4" s="112"/>
      <c r="M4" s="112"/>
      <c r="N4" s="112"/>
      <c r="O4" s="112"/>
      <c r="P4" s="112"/>
      <c r="Q4" s="112"/>
      <c r="R4" s="112"/>
      <c r="S4" s="112"/>
      <c r="T4" s="112"/>
      <c r="U4" s="110"/>
      <c r="V4" s="112"/>
      <c r="W4" s="112"/>
      <c r="X4" s="113"/>
    </row>
    <row r="5" spans="2:24" ht="15" customHeight="1" x14ac:dyDescent="0.25">
      <c r="B5" s="111"/>
      <c r="C5" s="112"/>
      <c r="D5" s="112"/>
      <c r="E5" s="112"/>
      <c r="F5" s="112"/>
      <c r="G5" s="112"/>
      <c r="H5" s="112"/>
      <c r="I5" s="112"/>
      <c r="J5" s="112"/>
      <c r="K5" s="112"/>
      <c r="L5" s="112"/>
      <c r="M5" s="112"/>
      <c r="N5" s="112"/>
      <c r="O5" s="112"/>
      <c r="P5" s="112"/>
      <c r="Q5" s="112"/>
      <c r="R5" s="112"/>
      <c r="S5" s="112"/>
      <c r="T5" s="112"/>
      <c r="U5" s="110"/>
      <c r="V5" s="112"/>
      <c r="W5" s="112"/>
      <c r="X5" s="113"/>
    </row>
    <row r="6" spans="2:24" x14ac:dyDescent="0.25">
      <c r="B6" s="111"/>
      <c r="C6" s="112"/>
      <c r="D6" s="112"/>
      <c r="E6" s="112"/>
      <c r="F6" s="112"/>
      <c r="G6" s="112"/>
      <c r="H6" s="112"/>
      <c r="I6" s="112"/>
      <c r="J6" s="112"/>
      <c r="K6" s="112"/>
      <c r="L6" s="112"/>
      <c r="M6" s="112"/>
      <c r="N6" s="112"/>
      <c r="O6" s="112"/>
      <c r="P6" s="112"/>
      <c r="Q6" s="112"/>
      <c r="R6" s="112"/>
      <c r="S6" s="112"/>
      <c r="T6" s="112"/>
      <c r="U6" s="110"/>
      <c r="V6" s="112"/>
      <c r="W6" s="112"/>
      <c r="X6" s="113"/>
    </row>
    <row r="7" spans="2:24" x14ac:dyDescent="0.25">
      <c r="B7" s="111"/>
      <c r="C7" s="112"/>
      <c r="D7" s="112"/>
      <c r="E7" s="112"/>
      <c r="F7" s="112"/>
      <c r="G7" s="112"/>
      <c r="H7" s="112"/>
      <c r="I7" s="112"/>
      <c r="J7" s="112"/>
      <c r="K7" s="112"/>
      <c r="L7" s="112"/>
      <c r="M7" s="112"/>
      <c r="N7" s="112"/>
      <c r="O7" s="112"/>
      <c r="P7" s="112"/>
      <c r="Q7" s="112"/>
      <c r="R7" s="112"/>
      <c r="S7" s="112"/>
      <c r="T7" s="112"/>
      <c r="U7" s="110"/>
      <c r="V7" s="112"/>
      <c r="W7" s="112"/>
      <c r="X7" s="113"/>
    </row>
    <row r="8" spans="2:24" x14ac:dyDescent="0.25">
      <c r="B8" s="111"/>
      <c r="C8" s="112"/>
      <c r="D8" s="112"/>
      <c r="E8" s="112"/>
      <c r="F8" s="112"/>
      <c r="G8" s="112"/>
      <c r="H8" s="112"/>
      <c r="I8" s="112"/>
      <c r="J8" s="112"/>
      <c r="K8" s="112"/>
      <c r="L8" s="112"/>
      <c r="M8" s="112"/>
      <c r="N8" s="112"/>
      <c r="O8" s="112"/>
      <c r="P8" s="112"/>
      <c r="Q8" s="112"/>
      <c r="R8" s="112"/>
      <c r="S8" s="112"/>
      <c r="T8" s="112"/>
      <c r="U8" s="110"/>
      <c r="V8" s="112"/>
      <c r="W8" s="112"/>
      <c r="X8" s="113"/>
    </row>
    <row r="9" spans="2:24" x14ac:dyDescent="0.25">
      <c r="B9" s="111"/>
      <c r="C9" s="112"/>
      <c r="D9" s="112"/>
      <c r="E9" s="112"/>
      <c r="F9" s="112"/>
      <c r="G9" s="112"/>
      <c r="H9" s="112"/>
      <c r="I9" s="112"/>
      <c r="J9" s="112"/>
      <c r="K9" s="112"/>
      <c r="L9" s="112"/>
      <c r="M9" s="112"/>
      <c r="N9" s="112"/>
      <c r="O9" s="112"/>
      <c r="P9" s="112"/>
      <c r="Q9" s="112"/>
      <c r="R9" s="112"/>
      <c r="S9" s="112"/>
      <c r="T9" s="112"/>
      <c r="U9" s="110"/>
      <c r="V9" s="112"/>
      <c r="W9" s="112"/>
      <c r="X9" s="113"/>
    </row>
    <row r="10" spans="2:24" x14ac:dyDescent="0.25">
      <c r="B10" s="111"/>
      <c r="C10" s="112"/>
      <c r="D10" s="112"/>
      <c r="E10" s="112"/>
      <c r="F10" s="112"/>
      <c r="G10" s="112"/>
      <c r="H10" s="112"/>
      <c r="I10" s="112"/>
      <c r="J10" s="112"/>
      <c r="K10" s="112"/>
      <c r="L10" s="112"/>
      <c r="M10" s="112"/>
      <c r="N10" s="112"/>
      <c r="O10" s="112"/>
      <c r="P10" s="112"/>
      <c r="Q10" s="112"/>
      <c r="R10" s="112"/>
      <c r="S10" s="112"/>
      <c r="T10" s="112"/>
      <c r="U10" s="110"/>
      <c r="V10" s="112"/>
      <c r="W10" s="112"/>
      <c r="X10" s="113"/>
    </row>
    <row r="11" spans="2:24" x14ac:dyDescent="0.25">
      <c r="B11" s="111"/>
      <c r="C11" s="112"/>
      <c r="D11" s="112"/>
      <c r="E11" s="112"/>
      <c r="F11" s="112"/>
      <c r="G11" s="112"/>
      <c r="H11" s="112"/>
      <c r="I11" s="112"/>
      <c r="J11" s="112"/>
      <c r="K11" s="112"/>
      <c r="L11" s="112"/>
      <c r="M11" s="112"/>
      <c r="N11" s="112"/>
      <c r="O11" s="112"/>
      <c r="P11" s="112"/>
      <c r="Q11" s="112"/>
      <c r="R11" s="112"/>
      <c r="S11" s="112"/>
      <c r="T11" s="112"/>
      <c r="U11" s="110"/>
      <c r="V11" s="112"/>
      <c r="W11" s="112"/>
      <c r="X11" s="113"/>
    </row>
    <row r="12" spans="2:24" x14ac:dyDescent="0.25">
      <c r="B12" s="111"/>
      <c r="C12" s="112"/>
      <c r="D12" s="112"/>
      <c r="E12" s="112"/>
      <c r="F12" s="112"/>
      <c r="G12" s="112"/>
      <c r="H12" s="112"/>
      <c r="I12" s="112"/>
      <c r="J12" s="112"/>
      <c r="K12" s="112"/>
      <c r="L12" s="112"/>
      <c r="M12" s="112"/>
      <c r="N12" s="112"/>
      <c r="O12" s="112"/>
      <c r="P12" s="112"/>
      <c r="Q12" s="112"/>
      <c r="R12" s="112"/>
      <c r="S12" s="112"/>
      <c r="T12" s="112"/>
      <c r="U12" s="110"/>
      <c r="V12" s="112"/>
      <c r="W12" s="112"/>
      <c r="X12" s="113"/>
    </row>
    <row r="13" spans="2:24" x14ac:dyDescent="0.25">
      <c r="B13" s="111"/>
      <c r="C13" s="112"/>
      <c r="D13" s="112"/>
      <c r="E13" s="112"/>
      <c r="F13" s="112"/>
      <c r="G13" s="112"/>
      <c r="H13" s="112"/>
      <c r="I13" s="112"/>
      <c r="J13" s="112"/>
      <c r="K13" s="112"/>
      <c r="L13" s="112"/>
      <c r="M13" s="112"/>
      <c r="N13" s="112"/>
      <c r="O13" s="112"/>
      <c r="P13" s="112"/>
      <c r="Q13" s="112"/>
      <c r="R13" s="112"/>
      <c r="S13" s="112"/>
      <c r="T13" s="112"/>
      <c r="U13" s="110"/>
      <c r="V13" s="112"/>
      <c r="W13" s="112"/>
      <c r="X13" s="113"/>
    </row>
    <row r="14" spans="2:24" x14ac:dyDescent="0.25">
      <c r="B14" s="111"/>
      <c r="C14" s="112"/>
      <c r="D14" s="112"/>
      <c r="E14" s="112"/>
      <c r="F14" s="112"/>
      <c r="G14" s="112"/>
      <c r="H14" s="112"/>
      <c r="I14" s="112"/>
      <c r="J14" s="112"/>
      <c r="K14" s="112"/>
      <c r="L14" s="112"/>
      <c r="M14" s="112"/>
      <c r="N14" s="112"/>
      <c r="O14" s="112"/>
      <c r="P14" s="112"/>
      <c r="Q14" s="112"/>
      <c r="R14" s="112"/>
      <c r="S14" s="112"/>
      <c r="T14" s="112"/>
      <c r="U14" s="110"/>
      <c r="V14" s="112"/>
      <c r="W14" s="112"/>
      <c r="X14" s="113"/>
    </row>
    <row r="15" spans="2:24" x14ac:dyDescent="0.25">
      <c r="B15" s="111"/>
      <c r="C15" s="112"/>
      <c r="D15" s="112"/>
      <c r="E15" s="112"/>
      <c r="F15" s="112"/>
      <c r="G15" s="112"/>
      <c r="H15" s="112"/>
      <c r="I15" s="112"/>
      <c r="J15" s="112"/>
      <c r="K15" s="112"/>
      <c r="L15" s="112"/>
      <c r="M15" s="112"/>
      <c r="N15" s="112"/>
      <c r="O15" s="112"/>
      <c r="P15" s="112"/>
      <c r="Q15" s="112"/>
      <c r="R15" s="112"/>
      <c r="S15" s="112"/>
      <c r="T15" s="112"/>
      <c r="U15" s="110"/>
      <c r="V15" s="112"/>
      <c r="W15" s="112"/>
      <c r="X15" s="113"/>
    </row>
    <row r="16" spans="2:24" x14ac:dyDescent="0.25">
      <c r="B16" s="111"/>
      <c r="C16" s="112"/>
      <c r="D16" s="112"/>
      <c r="E16" s="112"/>
      <c r="F16" s="112"/>
      <c r="G16" s="112"/>
      <c r="H16" s="112"/>
      <c r="I16" s="112"/>
      <c r="J16" s="112"/>
      <c r="K16" s="112"/>
      <c r="L16" s="112"/>
      <c r="M16" s="112"/>
      <c r="N16" s="112"/>
      <c r="O16" s="112"/>
      <c r="P16" s="112"/>
      <c r="Q16" s="112"/>
      <c r="R16" s="112"/>
      <c r="S16" s="112"/>
      <c r="T16" s="112"/>
      <c r="U16" s="110"/>
      <c r="V16" s="112"/>
      <c r="W16" s="112"/>
      <c r="X16" s="113"/>
    </row>
    <row r="17" spans="2:24" x14ac:dyDescent="0.25">
      <c r="B17" s="111"/>
      <c r="C17" s="112"/>
      <c r="D17" s="112"/>
      <c r="E17" s="112"/>
      <c r="F17" s="112"/>
      <c r="G17" s="112"/>
      <c r="H17" s="112"/>
      <c r="I17" s="112"/>
      <c r="J17" s="112"/>
      <c r="K17" s="112"/>
      <c r="L17" s="112"/>
      <c r="M17" s="112"/>
      <c r="N17" s="112"/>
      <c r="O17" s="112"/>
      <c r="P17" s="112"/>
      <c r="Q17" s="112"/>
      <c r="R17" s="112"/>
      <c r="S17" s="112"/>
      <c r="T17" s="112"/>
      <c r="U17" s="110"/>
      <c r="V17" s="112"/>
      <c r="W17" s="112"/>
      <c r="X17" s="113"/>
    </row>
    <row r="18" spans="2:24" x14ac:dyDescent="0.25">
      <c r="B18" s="111"/>
      <c r="C18" s="112"/>
      <c r="D18" s="112"/>
      <c r="E18" s="112"/>
      <c r="F18" s="112"/>
      <c r="G18" s="112"/>
      <c r="H18" s="112"/>
      <c r="I18" s="112"/>
      <c r="J18" s="112"/>
      <c r="K18" s="112"/>
      <c r="L18" s="112"/>
      <c r="M18" s="112"/>
      <c r="N18" s="112"/>
      <c r="O18" s="112"/>
      <c r="P18" s="112"/>
      <c r="Q18" s="112"/>
      <c r="R18" s="112"/>
      <c r="S18" s="112"/>
      <c r="T18" s="112"/>
      <c r="U18" s="110"/>
      <c r="V18" s="112"/>
      <c r="W18" s="112"/>
      <c r="X18" s="113"/>
    </row>
    <row r="19" spans="2:24" x14ac:dyDescent="0.25">
      <c r="B19" s="111"/>
      <c r="C19" s="112"/>
      <c r="D19" s="112"/>
      <c r="E19" s="112"/>
      <c r="F19" s="112"/>
      <c r="G19" s="112"/>
      <c r="H19" s="112"/>
      <c r="I19" s="112"/>
      <c r="J19" s="112"/>
      <c r="K19" s="112"/>
      <c r="L19" s="112"/>
      <c r="M19" s="112"/>
      <c r="N19" s="112"/>
      <c r="O19" s="112"/>
      <c r="P19" s="112"/>
      <c r="Q19" s="112"/>
      <c r="R19" s="112"/>
      <c r="S19" s="112"/>
      <c r="T19" s="112"/>
      <c r="U19" s="110"/>
      <c r="V19" s="112"/>
      <c r="W19" s="112"/>
      <c r="X19" s="113"/>
    </row>
    <row r="20" spans="2:24" x14ac:dyDescent="0.25">
      <c r="B20" s="111"/>
      <c r="C20" s="112"/>
      <c r="D20" s="112"/>
      <c r="E20" s="112"/>
      <c r="F20" s="112"/>
      <c r="G20" s="112"/>
      <c r="H20" s="112"/>
      <c r="I20" s="112"/>
      <c r="J20" s="112"/>
      <c r="K20" s="112"/>
      <c r="L20" s="112"/>
      <c r="M20" s="112"/>
      <c r="N20" s="112"/>
      <c r="O20" s="112"/>
      <c r="P20" s="112"/>
      <c r="Q20" s="112"/>
      <c r="R20" s="112"/>
      <c r="S20" s="112"/>
      <c r="T20" s="112"/>
      <c r="U20" s="110"/>
      <c r="V20" s="112"/>
      <c r="W20" s="112"/>
      <c r="X20" s="113"/>
    </row>
    <row r="21" spans="2:24" x14ac:dyDescent="0.25">
      <c r="B21" s="111"/>
      <c r="C21" s="112"/>
      <c r="D21" s="112"/>
      <c r="E21" s="112"/>
      <c r="F21" s="112"/>
      <c r="G21" s="112"/>
      <c r="H21" s="112"/>
      <c r="I21" s="112"/>
      <c r="J21" s="112"/>
      <c r="K21" s="112"/>
      <c r="L21" s="112"/>
      <c r="M21" s="112"/>
      <c r="N21" s="112"/>
      <c r="O21" s="112"/>
      <c r="P21" s="112"/>
      <c r="Q21" s="112"/>
      <c r="R21" s="112"/>
      <c r="S21" s="112"/>
      <c r="T21" s="112"/>
      <c r="U21" s="110"/>
      <c r="V21" s="112"/>
      <c r="W21" s="112"/>
      <c r="X21" s="113"/>
    </row>
    <row r="22" spans="2:24" x14ac:dyDescent="0.25">
      <c r="B22" s="111"/>
      <c r="C22" s="112"/>
      <c r="D22" s="112"/>
      <c r="E22" s="112"/>
      <c r="F22" s="112"/>
      <c r="G22" s="112"/>
      <c r="H22" s="112"/>
      <c r="I22" s="112"/>
      <c r="J22" s="112"/>
      <c r="K22" s="112"/>
      <c r="L22" s="112"/>
      <c r="M22" s="112"/>
      <c r="N22" s="112"/>
      <c r="O22" s="112"/>
      <c r="P22" s="112"/>
      <c r="Q22" s="112"/>
      <c r="R22" s="112"/>
      <c r="S22" s="112"/>
      <c r="T22" s="112"/>
      <c r="U22" s="110"/>
      <c r="V22" s="112"/>
      <c r="W22" s="112"/>
      <c r="X22" s="113"/>
    </row>
    <row r="23" spans="2:24" x14ac:dyDescent="0.25">
      <c r="B23" s="111"/>
      <c r="C23" s="112"/>
      <c r="D23" s="112"/>
      <c r="E23" s="112"/>
      <c r="F23" s="112"/>
      <c r="G23" s="112"/>
      <c r="H23" s="112"/>
      <c r="I23" s="112"/>
      <c r="J23" s="112"/>
      <c r="K23" s="112"/>
      <c r="L23" s="112"/>
      <c r="M23" s="112"/>
      <c r="N23" s="112"/>
      <c r="O23" s="112"/>
      <c r="P23" s="112"/>
      <c r="Q23" s="112"/>
      <c r="R23" s="112"/>
      <c r="S23" s="112"/>
      <c r="T23" s="112"/>
      <c r="U23" s="110"/>
      <c r="V23" s="112"/>
      <c r="W23" s="112"/>
      <c r="X23" s="113"/>
    </row>
    <row r="24" spans="2:24" x14ac:dyDescent="0.25">
      <c r="B24" s="111"/>
      <c r="C24" s="112"/>
      <c r="D24" s="112"/>
      <c r="E24" s="112"/>
      <c r="F24" s="112"/>
      <c r="G24" s="112"/>
      <c r="H24" s="112"/>
      <c r="I24" s="112"/>
      <c r="J24" s="112"/>
      <c r="K24" s="112"/>
      <c r="L24" s="112"/>
      <c r="M24" s="112"/>
      <c r="N24" s="112"/>
      <c r="O24" s="112"/>
      <c r="P24" s="112"/>
      <c r="Q24" s="112"/>
      <c r="R24" s="112"/>
      <c r="S24" s="112"/>
      <c r="T24" s="112"/>
      <c r="U24" s="110"/>
      <c r="V24" s="112"/>
      <c r="W24" s="112"/>
      <c r="X24" s="113"/>
    </row>
    <row r="25" spans="2:24" x14ac:dyDescent="0.25">
      <c r="B25" s="111"/>
      <c r="C25" s="112"/>
      <c r="D25" s="112"/>
      <c r="E25" s="112"/>
      <c r="F25" s="112"/>
      <c r="G25" s="112"/>
      <c r="H25" s="112"/>
      <c r="I25" s="112"/>
      <c r="J25" s="112"/>
      <c r="K25" s="112"/>
      <c r="L25" s="112"/>
      <c r="M25" s="112"/>
      <c r="N25" s="112"/>
      <c r="O25" s="112"/>
      <c r="P25" s="112"/>
      <c r="Q25" s="112"/>
      <c r="R25" s="112"/>
      <c r="S25" s="112"/>
      <c r="T25" s="112"/>
      <c r="U25" s="110"/>
      <c r="V25" s="112"/>
      <c r="W25" s="112"/>
      <c r="X25" s="113"/>
    </row>
    <row r="26" spans="2:24" x14ac:dyDescent="0.25">
      <c r="B26" s="111"/>
      <c r="C26" s="112"/>
      <c r="D26" s="112"/>
      <c r="E26" s="112"/>
      <c r="F26" s="112"/>
      <c r="G26" s="112"/>
      <c r="H26" s="112"/>
      <c r="I26" s="112"/>
      <c r="J26" s="112"/>
      <c r="K26" s="112"/>
      <c r="L26" s="112"/>
      <c r="M26" s="112"/>
      <c r="N26" s="112"/>
      <c r="O26" s="112"/>
      <c r="P26" s="112"/>
      <c r="Q26" s="112"/>
      <c r="R26" s="112"/>
      <c r="S26" s="112"/>
      <c r="T26" s="112"/>
      <c r="U26" s="110"/>
      <c r="V26" s="112"/>
      <c r="W26" s="112"/>
      <c r="X26" s="113"/>
    </row>
    <row r="27" spans="2:24" x14ac:dyDescent="0.25">
      <c r="B27" s="111"/>
      <c r="C27" s="112"/>
      <c r="D27" s="112"/>
      <c r="E27" s="112"/>
      <c r="F27" s="112"/>
      <c r="G27" s="112"/>
      <c r="H27" s="112"/>
      <c r="I27" s="112"/>
      <c r="J27" s="112"/>
      <c r="K27" s="112"/>
      <c r="L27" s="112"/>
      <c r="M27" s="112"/>
      <c r="N27" s="112"/>
      <c r="O27" s="112"/>
      <c r="P27" s="112"/>
      <c r="Q27" s="112"/>
      <c r="R27" s="112"/>
      <c r="S27" s="112"/>
      <c r="T27" s="112"/>
      <c r="U27" s="110"/>
      <c r="V27" s="112"/>
      <c r="W27" s="112"/>
      <c r="X27" s="113"/>
    </row>
    <row r="28" spans="2:24" x14ac:dyDescent="0.25">
      <c r="B28" s="111"/>
      <c r="C28" s="112"/>
      <c r="D28" s="112"/>
      <c r="E28" s="112"/>
      <c r="F28" s="112"/>
      <c r="G28" s="112"/>
      <c r="H28" s="112"/>
      <c r="I28" s="112"/>
      <c r="J28" s="112"/>
      <c r="K28" s="112"/>
      <c r="L28" s="112"/>
      <c r="M28" s="112"/>
      <c r="N28" s="112"/>
      <c r="O28" s="112"/>
      <c r="P28" s="112"/>
      <c r="Q28" s="112"/>
      <c r="R28" s="112"/>
      <c r="S28" s="112"/>
      <c r="T28" s="112"/>
      <c r="U28" s="110"/>
      <c r="V28" s="112"/>
      <c r="W28" s="112"/>
      <c r="X28" s="113"/>
    </row>
    <row r="29" spans="2:24" x14ac:dyDescent="0.25">
      <c r="B29" s="111"/>
      <c r="C29" s="112"/>
      <c r="D29" s="112"/>
      <c r="E29" s="112"/>
      <c r="F29" s="112"/>
      <c r="G29" s="112"/>
      <c r="H29" s="112"/>
      <c r="I29" s="112"/>
      <c r="J29" s="112"/>
      <c r="K29" s="112"/>
      <c r="L29" s="112"/>
      <c r="M29" s="112"/>
      <c r="N29" s="112"/>
      <c r="O29" s="112"/>
      <c r="P29" s="112"/>
      <c r="Q29" s="112"/>
      <c r="R29" s="112"/>
      <c r="S29" s="112"/>
      <c r="T29" s="112"/>
      <c r="U29" s="110"/>
      <c r="V29" s="112"/>
      <c r="W29" s="112"/>
      <c r="X29" s="113"/>
    </row>
    <row r="30" spans="2:24" x14ac:dyDescent="0.25">
      <c r="B30" s="111"/>
      <c r="C30" s="112"/>
      <c r="D30" s="112"/>
      <c r="E30" s="112"/>
      <c r="F30" s="112"/>
      <c r="G30" s="112"/>
      <c r="H30" s="112"/>
      <c r="I30" s="112"/>
      <c r="J30" s="112"/>
      <c r="K30" s="112"/>
      <c r="L30" s="112"/>
      <c r="M30" s="112"/>
      <c r="N30" s="112"/>
      <c r="O30" s="112"/>
      <c r="P30" s="112"/>
      <c r="Q30" s="112"/>
      <c r="R30" s="112"/>
      <c r="S30" s="112"/>
      <c r="T30" s="112"/>
      <c r="U30" s="110"/>
      <c r="V30" s="112"/>
      <c r="W30" s="112"/>
      <c r="X30" s="113"/>
    </row>
    <row r="31" spans="2:24" x14ac:dyDescent="0.25">
      <c r="B31" s="111"/>
      <c r="C31" s="112"/>
      <c r="D31" s="112"/>
      <c r="E31" s="112"/>
      <c r="F31" s="112"/>
      <c r="G31" s="112"/>
      <c r="H31" s="112"/>
      <c r="I31" s="112"/>
      <c r="J31" s="112"/>
      <c r="K31" s="112"/>
      <c r="L31" s="112"/>
      <c r="M31" s="112"/>
      <c r="N31" s="112"/>
      <c r="O31" s="112"/>
      <c r="P31" s="112"/>
      <c r="Q31" s="112"/>
      <c r="R31" s="112"/>
      <c r="S31" s="112"/>
      <c r="T31" s="112"/>
      <c r="U31" s="110"/>
      <c r="V31" s="112"/>
      <c r="W31" s="112"/>
      <c r="X31" s="113"/>
    </row>
    <row r="32" spans="2:24" x14ac:dyDescent="0.25">
      <c r="B32" s="111"/>
      <c r="C32" s="112"/>
      <c r="D32" s="112"/>
      <c r="E32" s="112"/>
      <c r="F32" s="112"/>
      <c r="G32" s="112"/>
      <c r="H32" s="112"/>
      <c r="I32" s="112"/>
      <c r="J32" s="112"/>
      <c r="K32" s="112"/>
      <c r="L32" s="112"/>
      <c r="M32" s="112"/>
      <c r="N32" s="112"/>
      <c r="O32" s="112"/>
      <c r="P32" s="112"/>
      <c r="Q32" s="112"/>
      <c r="R32" s="112"/>
      <c r="S32" s="112"/>
      <c r="T32" s="112"/>
      <c r="U32" s="110"/>
      <c r="V32" s="112"/>
      <c r="W32" s="112"/>
      <c r="X32" s="113"/>
    </row>
    <row r="33" spans="2:24" x14ac:dyDescent="0.25">
      <c r="B33" s="111"/>
      <c r="C33" s="112"/>
      <c r="D33" s="112"/>
      <c r="E33" s="112"/>
      <c r="F33" s="112"/>
      <c r="G33" s="112"/>
      <c r="H33" s="112"/>
      <c r="I33" s="112"/>
      <c r="J33" s="112"/>
      <c r="K33" s="112"/>
      <c r="L33" s="112"/>
      <c r="M33" s="112"/>
      <c r="N33" s="112"/>
      <c r="O33" s="112"/>
      <c r="P33" s="112"/>
      <c r="Q33" s="112"/>
      <c r="R33" s="112"/>
      <c r="S33" s="112"/>
      <c r="T33" s="112"/>
      <c r="U33" s="110"/>
      <c r="V33" s="112"/>
      <c r="W33" s="112"/>
      <c r="X33" s="113"/>
    </row>
    <row r="34" spans="2:24" ht="23.25" x14ac:dyDescent="0.35">
      <c r="B34" s="111"/>
      <c r="C34" s="112"/>
      <c r="D34" s="112"/>
      <c r="E34" s="112"/>
      <c r="F34" s="112"/>
      <c r="G34" s="112"/>
      <c r="H34" s="112"/>
      <c r="I34" s="114"/>
      <c r="J34" s="115"/>
      <c r="K34" s="115"/>
      <c r="L34" s="115"/>
      <c r="M34" s="115"/>
      <c r="N34" s="115"/>
      <c r="O34" s="115"/>
      <c r="P34" s="115"/>
      <c r="Q34" s="116"/>
      <c r="R34" s="112"/>
      <c r="S34" s="112"/>
      <c r="T34" s="112"/>
      <c r="U34" s="110"/>
      <c r="V34" s="112"/>
      <c r="W34" s="112"/>
      <c r="X34" s="113"/>
    </row>
    <row r="35" spans="2:24" x14ac:dyDescent="0.25">
      <c r="B35" s="111"/>
      <c r="C35" s="112"/>
      <c r="D35" s="112"/>
      <c r="E35" s="112"/>
      <c r="F35" s="112"/>
      <c r="G35" s="112"/>
      <c r="H35" s="112"/>
      <c r="I35" s="112"/>
      <c r="J35" s="112"/>
      <c r="K35" s="112"/>
      <c r="L35" s="112"/>
      <c r="M35" s="112"/>
      <c r="N35" s="112"/>
      <c r="O35" s="112"/>
      <c r="P35" s="112"/>
      <c r="Q35" s="112"/>
      <c r="R35" s="112"/>
      <c r="S35" s="112"/>
      <c r="T35" s="112"/>
      <c r="U35" s="110"/>
      <c r="V35" s="112"/>
      <c r="W35" s="112"/>
      <c r="X35" s="113"/>
    </row>
    <row r="36" spans="2:24" x14ac:dyDescent="0.25">
      <c r="B36" s="111"/>
      <c r="C36" s="112"/>
      <c r="D36" s="112"/>
      <c r="E36" s="112"/>
      <c r="F36" s="112"/>
      <c r="G36" s="112"/>
      <c r="H36" s="112"/>
      <c r="I36" s="112"/>
      <c r="J36" s="112"/>
      <c r="K36" s="112"/>
      <c r="L36" s="112"/>
      <c r="M36" s="112"/>
      <c r="N36" s="112"/>
      <c r="O36" s="112"/>
      <c r="P36" s="112"/>
      <c r="Q36" s="112"/>
      <c r="R36" s="112"/>
      <c r="S36" s="112"/>
      <c r="T36" s="112"/>
      <c r="U36" s="110"/>
      <c r="V36" s="112"/>
      <c r="W36" s="112"/>
      <c r="X36" s="113"/>
    </row>
    <row r="37" spans="2:24" x14ac:dyDescent="0.25">
      <c r="B37" s="111"/>
      <c r="C37" s="112"/>
      <c r="D37" s="112"/>
      <c r="E37" s="112"/>
      <c r="F37" s="112"/>
      <c r="G37" s="112"/>
      <c r="H37" s="112"/>
      <c r="I37" s="112"/>
      <c r="J37" s="112"/>
      <c r="K37" s="112"/>
      <c r="L37" s="112"/>
      <c r="M37" s="112"/>
      <c r="N37" s="112"/>
      <c r="O37" s="112"/>
      <c r="P37" s="112"/>
      <c r="Q37" s="112"/>
      <c r="R37" s="112"/>
      <c r="S37" s="112"/>
      <c r="T37" s="112"/>
      <c r="U37" s="110"/>
      <c r="V37" s="112"/>
      <c r="W37" s="112"/>
      <c r="X37" s="113"/>
    </row>
    <row r="38" spans="2:24" x14ac:dyDescent="0.25">
      <c r="B38" s="111"/>
      <c r="C38" s="112"/>
      <c r="D38" s="112"/>
      <c r="E38" s="112"/>
      <c r="F38" s="112"/>
      <c r="G38" s="112"/>
      <c r="H38" s="112"/>
      <c r="I38" s="112"/>
      <c r="J38" s="112"/>
      <c r="K38" s="112"/>
      <c r="L38" s="112"/>
      <c r="M38" s="112"/>
      <c r="N38" s="112"/>
      <c r="O38" s="112"/>
      <c r="P38" s="112"/>
      <c r="Q38" s="112"/>
      <c r="R38" s="112"/>
      <c r="S38" s="112"/>
      <c r="T38" s="112"/>
      <c r="U38" s="110"/>
      <c r="V38" s="112"/>
      <c r="W38" s="112"/>
      <c r="X38" s="113"/>
    </row>
    <row r="39" spans="2:24" x14ac:dyDescent="0.25">
      <c r="B39" s="111"/>
      <c r="C39" s="112"/>
      <c r="D39" s="112"/>
      <c r="E39" s="112"/>
      <c r="F39" s="112"/>
      <c r="G39" s="112"/>
      <c r="H39" s="112"/>
      <c r="I39" s="112"/>
      <c r="J39" s="112"/>
      <c r="K39" s="112"/>
      <c r="L39" s="112"/>
      <c r="M39" s="112"/>
      <c r="N39" s="112"/>
      <c r="O39" s="112"/>
      <c r="P39" s="112"/>
      <c r="Q39" s="112"/>
      <c r="R39" s="112"/>
      <c r="S39" s="112"/>
      <c r="T39" s="112"/>
      <c r="U39" s="110"/>
      <c r="V39" s="112"/>
      <c r="W39" s="112"/>
      <c r="X39" s="113"/>
    </row>
    <row r="40" spans="2:24" x14ac:dyDescent="0.25">
      <c r="B40" s="111"/>
      <c r="C40" s="112"/>
      <c r="D40" s="112"/>
      <c r="E40" s="112"/>
      <c r="F40" s="112"/>
      <c r="G40" s="112"/>
      <c r="H40" s="112"/>
      <c r="I40" s="112"/>
      <c r="J40" s="112"/>
      <c r="K40" s="112"/>
      <c r="L40" s="112"/>
      <c r="M40" s="112"/>
      <c r="N40" s="112"/>
      <c r="O40" s="112"/>
      <c r="P40" s="112"/>
      <c r="Q40" s="112"/>
      <c r="R40" s="112"/>
      <c r="S40" s="112"/>
      <c r="T40" s="112"/>
      <c r="U40" s="110"/>
      <c r="V40" s="112"/>
      <c r="W40" s="112"/>
      <c r="X40" s="113"/>
    </row>
    <row r="41" spans="2:24" x14ac:dyDescent="0.25">
      <c r="B41" s="111"/>
      <c r="C41" s="112"/>
      <c r="D41" s="112"/>
      <c r="E41" s="112"/>
      <c r="F41" s="112"/>
      <c r="G41" s="112"/>
      <c r="H41" s="112"/>
      <c r="I41" s="112"/>
      <c r="J41" s="112"/>
      <c r="K41" s="112"/>
      <c r="L41" s="112"/>
      <c r="M41" s="112"/>
      <c r="N41" s="112"/>
      <c r="O41" s="112"/>
      <c r="P41" s="112"/>
      <c r="Q41" s="112"/>
      <c r="R41" s="112"/>
      <c r="S41" s="112"/>
      <c r="T41" s="112"/>
      <c r="U41" s="110"/>
      <c r="V41" s="112"/>
      <c r="W41" s="112"/>
      <c r="X41" s="113"/>
    </row>
    <row r="42" spans="2:24" x14ac:dyDescent="0.25">
      <c r="B42" s="111"/>
      <c r="C42" s="112"/>
      <c r="D42" s="112"/>
      <c r="E42" s="112"/>
      <c r="F42" s="112"/>
      <c r="G42" s="112"/>
      <c r="H42" s="112"/>
      <c r="I42" s="112"/>
      <c r="J42" s="112"/>
      <c r="K42" s="112"/>
      <c r="L42" s="112"/>
      <c r="M42" s="112"/>
      <c r="N42" s="112"/>
      <c r="O42" s="112"/>
      <c r="P42" s="112"/>
      <c r="Q42" s="112"/>
      <c r="R42" s="112"/>
      <c r="S42" s="112"/>
      <c r="T42" s="112"/>
      <c r="U42" s="110"/>
      <c r="V42" s="112"/>
      <c r="W42" s="112"/>
      <c r="X42" s="113"/>
    </row>
    <row r="43" spans="2:24" x14ac:dyDescent="0.25">
      <c r="B43" s="111"/>
      <c r="C43" s="112"/>
      <c r="D43" s="112"/>
      <c r="E43" s="112"/>
      <c r="F43" s="112"/>
      <c r="G43" s="112"/>
      <c r="H43" s="112"/>
      <c r="I43" s="112"/>
      <c r="J43" s="112"/>
      <c r="K43" s="112"/>
      <c r="L43" s="112"/>
      <c r="M43" s="112"/>
      <c r="N43" s="112"/>
      <c r="O43" s="112"/>
      <c r="P43" s="112"/>
      <c r="Q43" s="112"/>
      <c r="R43" s="112"/>
      <c r="S43" s="112"/>
      <c r="T43" s="112"/>
      <c r="U43" s="110"/>
      <c r="V43" s="112"/>
      <c r="W43" s="112"/>
      <c r="X43" s="113"/>
    </row>
    <row r="44" spans="2:24" x14ac:dyDescent="0.25">
      <c r="B44" s="111"/>
      <c r="C44" s="112"/>
      <c r="D44" s="112"/>
      <c r="E44" s="112"/>
      <c r="F44" s="112"/>
      <c r="G44" s="112"/>
      <c r="H44" s="112"/>
      <c r="I44" s="112"/>
      <c r="J44" s="112"/>
      <c r="K44" s="112"/>
      <c r="L44" s="112"/>
      <c r="M44" s="112"/>
      <c r="N44" s="112"/>
      <c r="O44" s="112"/>
      <c r="P44" s="112"/>
      <c r="Q44" s="112"/>
      <c r="R44" s="112"/>
      <c r="S44" s="112"/>
      <c r="T44" s="112"/>
      <c r="U44" s="110"/>
      <c r="V44" s="112"/>
      <c r="W44" s="112"/>
      <c r="X44" s="113"/>
    </row>
    <row r="45" spans="2:24" x14ac:dyDescent="0.25">
      <c r="B45" s="111"/>
      <c r="C45" s="112"/>
      <c r="D45" s="112"/>
      <c r="E45" s="112"/>
      <c r="F45" s="112"/>
      <c r="G45" s="112"/>
      <c r="H45" s="112"/>
      <c r="I45" s="112"/>
      <c r="J45" s="112"/>
      <c r="K45" s="112"/>
      <c r="L45" s="112"/>
      <c r="M45" s="112"/>
      <c r="N45" s="112"/>
      <c r="O45" s="112"/>
      <c r="P45" s="112"/>
      <c r="Q45" s="112"/>
      <c r="R45" s="112"/>
      <c r="S45" s="112"/>
      <c r="T45" s="112"/>
      <c r="U45" s="110"/>
      <c r="V45" s="112"/>
      <c r="W45" s="112"/>
      <c r="X45" s="113"/>
    </row>
    <row r="46" spans="2:24" x14ac:dyDescent="0.25">
      <c r="B46" s="111"/>
      <c r="C46" s="112"/>
      <c r="D46" s="112"/>
      <c r="E46" s="112"/>
      <c r="F46" s="112"/>
      <c r="G46" s="112"/>
      <c r="H46" s="112"/>
      <c r="I46" s="112"/>
      <c r="J46" s="112"/>
      <c r="K46" s="112"/>
      <c r="L46" s="112"/>
      <c r="M46" s="112"/>
      <c r="N46" s="112"/>
      <c r="O46" s="112"/>
      <c r="P46" s="112"/>
      <c r="Q46" s="112"/>
      <c r="R46" s="112"/>
      <c r="S46" s="112"/>
      <c r="T46" s="112"/>
      <c r="U46" s="110"/>
      <c r="V46" s="112"/>
      <c r="W46" s="112"/>
      <c r="X46" s="113"/>
    </row>
    <row r="47" spans="2:24" x14ac:dyDescent="0.25">
      <c r="B47" s="111"/>
      <c r="C47" s="112"/>
      <c r="D47" s="112"/>
      <c r="E47" s="112"/>
      <c r="F47" s="112"/>
      <c r="G47" s="112"/>
      <c r="H47" s="112"/>
      <c r="I47" s="112"/>
      <c r="J47" s="112"/>
      <c r="K47" s="112"/>
      <c r="L47" s="112"/>
      <c r="M47" s="112"/>
      <c r="N47" s="112"/>
      <c r="O47" s="112"/>
      <c r="P47" s="112"/>
      <c r="Q47" s="112"/>
      <c r="R47" s="112"/>
      <c r="S47" s="112"/>
      <c r="T47" s="112"/>
      <c r="U47" s="110"/>
      <c r="V47" s="112"/>
      <c r="W47" s="112"/>
      <c r="X47" s="113"/>
    </row>
    <row r="48" spans="2:24" x14ac:dyDescent="0.25">
      <c r="B48" s="111"/>
      <c r="C48" s="112"/>
      <c r="D48" s="112"/>
      <c r="E48" s="112"/>
      <c r="F48" s="112"/>
      <c r="G48" s="112"/>
      <c r="H48" s="112"/>
      <c r="I48" s="112"/>
      <c r="J48" s="112"/>
      <c r="K48" s="112"/>
      <c r="L48" s="112"/>
      <c r="M48" s="112"/>
      <c r="N48" s="112"/>
      <c r="O48" s="112"/>
      <c r="P48" s="112"/>
      <c r="Q48" s="112"/>
      <c r="R48" s="112"/>
      <c r="S48" s="112"/>
      <c r="T48" s="112"/>
      <c r="U48" s="110"/>
      <c r="V48" s="112"/>
      <c r="W48" s="112"/>
      <c r="X48" s="113"/>
    </row>
    <row r="49" spans="2:24" x14ac:dyDescent="0.25">
      <c r="B49" s="111"/>
      <c r="C49" s="112"/>
      <c r="D49" s="112"/>
      <c r="E49" s="112"/>
      <c r="F49" s="112"/>
      <c r="G49" s="112"/>
      <c r="H49" s="112"/>
      <c r="I49" s="112"/>
      <c r="J49" s="112"/>
      <c r="K49" s="112"/>
      <c r="L49" s="112"/>
      <c r="M49" s="112"/>
      <c r="N49" s="112"/>
      <c r="O49" s="112"/>
      <c r="P49" s="112"/>
      <c r="Q49" s="112"/>
      <c r="R49" s="112"/>
      <c r="S49" s="112"/>
      <c r="T49" s="112"/>
      <c r="U49" s="110"/>
      <c r="V49" s="112"/>
      <c r="W49" s="112"/>
      <c r="X49" s="113"/>
    </row>
    <row r="50" spans="2:24" x14ac:dyDescent="0.25">
      <c r="B50" s="111"/>
      <c r="C50" s="112"/>
      <c r="D50" s="112"/>
      <c r="E50" s="112"/>
      <c r="F50" s="112"/>
      <c r="G50" s="112"/>
      <c r="H50" s="112"/>
      <c r="I50" s="112"/>
      <c r="J50" s="112"/>
      <c r="K50" s="112"/>
      <c r="L50" s="112"/>
      <c r="M50" s="112"/>
      <c r="N50" s="112"/>
      <c r="O50" s="112"/>
      <c r="P50" s="112"/>
      <c r="Q50" s="112"/>
      <c r="R50" s="112"/>
      <c r="S50" s="112"/>
      <c r="T50" s="112"/>
      <c r="U50" s="110"/>
      <c r="V50" s="112"/>
      <c r="W50" s="112"/>
      <c r="X50" s="113"/>
    </row>
    <row r="51" spans="2:24" x14ac:dyDescent="0.25">
      <c r="B51" s="111"/>
      <c r="C51" s="112"/>
      <c r="D51" s="112"/>
      <c r="E51" s="112"/>
      <c r="F51" s="112"/>
      <c r="G51" s="112"/>
      <c r="H51" s="112"/>
      <c r="I51" s="112"/>
      <c r="J51" s="112"/>
      <c r="K51" s="112"/>
      <c r="L51" s="112"/>
      <c r="M51" s="112"/>
      <c r="N51" s="112"/>
      <c r="O51" s="112"/>
      <c r="P51" s="112"/>
      <c r="Q51" s="112"/>
      <c r="R51" s="112"/>
      <c r="S51" s="112"/>
      <c r="T51" s="112"/>
      <c r="U51" s="110"/>
      <c r="V51" s="112"/>
      <c r="W51" s="112"/>
      <c r="X51" s="113"/>
    </row>
    <row r="52" spans="2:24" x14ac:dyDescent="0.25">
      <c r="B52" s="111"/>
      <c r="C52" s="112"/>
      <c r="D52" s="112"/>
      <c r="E52" s="112"/>
      <c r="F52" s="112"/>
      <c r="G52" s="112"/>
      <c r="H52" s="112"/>
      <c r="I52" s="112"/>
      <c r="J52" s="112"/>
      <c r="K52" s="112"/>
      <c r="L52" s="112"/>
      <c r="M52" s="112"/>
      <c r="N52" s="112"/>
      <c r="O52" s="112"/>
      <c r="P52" s="112"/>
      <c r="Q52" s="112"/>
      <c r="R52" s="112"/>
      <c r="S52" s="112"/>
      <c r="T52" s="112"/>
      <c r="U52" s="110"/>
      <c r="V52" s="112"/>
      <c r="W52" s="112"/>
      <c r="X52" s="113"/>
    </row>
    <row r="53" spans="2:24" x14ac:dyDescent="0.25">
      <c r="B53" s="111"/>
      <c r="C53" s="112"/>
      <c r="D53" s="112"/>
      <c r="E53" s="112"/>
      <c r="F53" s="112"/>
      <c r="G53" s="112"/>
      <c r="H53" s="112"/>
      <c r="I53" s="112"/>
      <c r="J53" s="112"/>
      <c r="K53" s="112"/>
      <c r="L53" s="112"/>
      <c r="M53" s="112"/>
      <c r="N53" s="112"/>
      <c r="O53" s="112"/>
      <c r="P53" s="112"/>
      <c r="Q53" s="112"/>
      <c r="R53" s="112"/>
      <c r="S53" s="112"/>
      <c r="T53" s="112"/>
      <c r="U53" s="110"/>
      <c r="V53" s="112"/>
      <c r="W53" s="112"/>
      <c r="X53" s="113"/>
    </row>
    <row r="54" spans="2:24" x14ac:dyDescent="0.25">
      <c r="B54" s="111"/>
      <c r="C54" s="112"/>
      <c r="D54" s="112"/>
      <c r="E54" s="112"/>
      <c r="F54" s="112"/>
      <c r="G54" s="112"/>
      <c r="H54" s="112"/>
      <c r="I54" s="112"/>
      <c r="J54" s="112"/>
      <c r="K54" s="112"/>
      <c r="L54" s="112"/>
      <c r="M54" s="112"/>
      <c r="N54" s="112"/>
      <c r="O54" s="112"/>
      <c r="P54" s="112"/>
      <c r="Q54" s="112"/>
      <c r="R54" s="112"/>
      <c r="S54" s="112"/>
      <c r="T54" s="112"/>
      <c r="U54" s="110"/>
      <c r="V54" s="112"/>
      <c r="W54" s="112"/>
      <c r="X54" s="113"/>
    </row>
    <row r="55" spans="2:24" x14ac:dyDescent="0.25">
      <c r="B55" s="111"/>
      <c r="C55" s="112"/>
      <c r="D55" s="112"/>
      <c r="E55" s="112"/>
      <c r="F55" s="112"/>
      <c r="G55" s="112"/>
      <c r="H55" s="112"/>
      <c r="I55" s="112"/>
      <c r="J55" s="112"/>
      <c r="K55" s="112"/>
      <c r="L55" s="112"/>
      <c r="M55" s="112"/>
      <c r="N55" s="112"/>
      <c r="O55" s="112"/>
      <c r="P55" s="112"/>
      <c r="Q55" s="112"/>
      <c r="R55" s="112"/>
      <c r="S55" s="112"/>
      <c r="T55" s="112"/>
      <c r="U55" s="110"/>
      <c r="V55" s="112"/>
      <c r="W55" s="112"/>
      <c r="X55" s="113"/>
    </row>
    <row r="56" spans="2:24" x14ac:dyDescent="0.25">
      <c r="B56" s="111"/>
      <c r="C56" s="112"/>
      <c r="D56" s="112"/>
      <c r="E56" s="112"/>
      <c r="F56" s="112"/>
      <c r="G56" s="112"/>
      <c r="H56" s="112"/>
      <c r="I56" s="112"/>
      <c r="J56" s="112"/>
      <c r="K56" s="112"/>
      <c r="L56" s="112"/>
      <c r="M56" s="112"/>
      <c r="N56" s="112"/>
      <c r="O56" s="112"/>
      <c r="P56" s="112"/>
      <c r="Q56" s="112"/>
      <c r="R56" s="112"/>
      <c r="S56" s="112"/>
      <c r="T56" s="112"/>
      <c r="U56" s="110"/>
      <c r="V56" s="112"/>
      <c r="W56" s="112"/>
      <c r="X56" s="113"/>
    </row>
    <row r="57" spans="2:24" x14ac:dyDescent="0.25">
      <c r="B57" s="111"/>
      <c r="C57" s="112"/>
      <c r="D57" s="112"/>
      <c r="E57" s="112"/>
      <c r="F57" s="112"/>
      <c r="G57" s="112"/>
      <c r="H57" s="112"/>
      <c r="I57" s="112"/>
      <c r="J57" s="112"/>
      <c r="K57" s="112"/>
      <c r="L57" s="112"/>
      <c r="M57" s="112"/>
      <c r="N57" s="112"/>
      <c r="O57" s="112"/>
      <c r="P57" s="112"/>
      <c r="Q57" s="112"/>
      <c r="R57" s="112"/>
      <c r="S57" s="112"/>
      <c r="T57" s="112"/>
      <c r="U57" s="110"/>
      <c r="V57" s="112"/>
      <c r="W57" s="112"/>
      <c r="X57" s="113"/>
    </row>
    <row r="58" spans="2:24" x14ac:dyDescent="0.25">
      <c r="B58" s="111"/>
      <c r="C58" s="112"/>
      <c r="D58" s="112"/>
      <c r="E58" s="112"/>
      <c r="F58" s="112"/>
      <c r="G58" s="112"/>
      <c r="H58" s="112"/>
      <c r="I58" s="112"/>
      <c r="J58" s="112"/>
      <c r="K58" s="112"/>
      <c r="L58" s="112"/>
      <c r="M58" s="112"/>
      <c r="N58" s="112"/>
      <c r="O58" s="112"/>
      <c r="P58" s="112"/>
      <c r="Q58" s="112"/>
      <c r="R58" s="112"/>
      <c r="S58" s="112"/>
      <c r="T58" s="112"/>
      <c r="U58" s="110"/>
      <c r="V58" s="112"/>
      <c r="W58" s="112"/>
      <c r="X58" s="113"/>
    </row>
    <row r="59" spans="2:24" x14ac:dyDescent="0.25">
      <c r="B59" s="111"/>
      <c r="C59" s="112"/>
      <c r="D59" s="112"/>
      <c r="E59" s="112"/>
      <c r="F59" s="112"/>
      <c r="G59" s="112"/>
      <c r="H59" s="112"/>
      <c r="I59" s="112"/>
      <c r="J59" s="112"/>
      <c r="K59" s="112"/>
      <c r="L59" s="112"/>
      <c r="M59" s="112"/>
      <c r="N59" s="112"/>
      <c r="O59" s="112"/>
      <c r="P59" s="112"/>
      <c r="Q59" s="112"/>
      <c r="R59" s="112"/>
      <c r="S59" s="112"/>
      <c r="T59" s="112"/>
      <c r="U59" s="110"/>
      <c r="V59" s="112"/>
      <c r="W59" s="112"/>
      <c r="X59" s="113"/>
    </row>
    <row r="60" spans="2:24" x14ac:dyDescent="0.25">
      <c r="B60" s="111"/>
      <c r="C60" s="112"/>
      <c r="D60" s="112"/>
      <c r="E60" s="112"/>
      <c r="F60" s="112"/>
      <c r="G60" s="112"/>
      <c r="H60" s="112"/>
      <c r="I60" s="112"/>
      <c r="J60" s="112"/>
      <c r="K60" s="112"/>
      <c r="L60" s="112"/>
      <c r="M60" s="112"/>
      <c r="N60" s="112"/>
      <c r="O60" s="112"/>
      <c r="P60" s="112"/>
      <c r="Q60" s="112"/>
      <c r="R60" s="112"/>
      <c r="S60" s="112"/>
      <c r="T60" s="112"/>
      <c r="U60" s="110"/>
      <c r="V60" s="112"/>
      <c r="W60" s="112"/>
      <c r="X60" s="113"/>
    </row>
    <row r="61" spans="2:24" x14ac:dyDescent="0.25">
      <c r="B61" s="111"/>
      <c r="C61" s="112"/>
      <c r="D61" s="112"/>
      <c r="E61" s="112"/>
      <c r="F61" s="112"/>
      <c r="G61" s="112"/>
      <c r="H61" s="112"/>
      <c r="I61" s="112"/>
      <c r="J61" s="112"/>
      <c r="K61" s="112"/>
      <c r="L61" s="112"/>
      <c r="M61" s="112"/>
      <c r="N61" s="112"/>
      <c r="O61" s="112"/>
      <c r="P61" s="112"/>
      <c r="Q61" s="112"/>
      <c r="R61" s="112"/>
      <c r="S61" s="112"/>
      <c r="T61" s="112"/>
      <c r="U61" s="110"/>
      <c r="V61" s="112"/>
      <c r="W61" s="112"/>
      <c r="X61" s="113"/>
    </row>
    <row r="62" spans="2:24" x14ac:dyDescent="0.25">
      <c r="B62" s="111"/>
      <c r="C62" s="112"/>
      <c r="D62" s="112"/>
      <c r="E62" s="112"/>
      <c r="F62" s="112"/>
      <c r="G62" s="112"/>
      <c r="H62" s="112"/>
      <c r="I62" s="112"/>
      <c r="J62" s="112"/>
      <c r="K62" s="112"/>
      <c r="L62" s="112"/>
      <c r="M62" s="112"/>
      <c r="N62" s="112"/>
      <c r="O62" s="112"/>
      <c r="P62" s="112"/>
      <c r="Q62" s="112"/>
      <c r="R62" s="112"/>
      <c r="S62" s="112"/>
      <c r="T62" s="112"/>
      <c r="U62" s="110"/>
      <c r="V62" s="112"/>
      <c r="W62" s="112"/>
      <c r="X62" s="113"/>
    </row>
    <row r="63" spans="2:24" x14ac:dyDescent="0.25">
      <c r="B63" s="111"/>
      <c r="C63" s="112"/>
      <c r="D63" s="112"/>
      <c r="E63" s="112"/>
      <c r="F63" s="112"/>
      <c r="G63" s="112"/>
      <c r="H63" s="112"/>
      <c r="I63" s="112"/>
      <c r="J63" s="112"/>
      <c r="K63" s="112"/>
      <c r="L63" s="112"/>
      <c r="M63" s="112"/>
      <c r="N63" s="112"/>
      <c r="O63" s="112"/>
      <c r="P63" s="112"/>
      <c r="Q63" s="112"/>
      <c r="R63" s="112"/>
      <c r="S63" s="112"/>
      <c r="T63" s="112"/>
      <c r="U63" s="110"/>
      <c r="V63" s="112"/>
      <c r="W63" s="112"/>
      <c r="X63" s="113"/>
    </row>
    <row r="64" spans="2:24" x14ac:dyDescent="0.25">
      <c r="B64" s="111"/>
      <c r="C64" s="112"/>
      <c r="D64" s="112"/>
      <c r="E64" s="112"/>
      <c r="F64" s="112"/>
      <c r="G64" s="112"/>
      <c r="H64" s="112"/>
      <c r="I64" s="112"/>
      <c r="J64" s="112"/>
      <c r="K64" s="112"/>
      <c r="L64" s="112"/>
      <c r="M64" s="112"/>
      <c r="N64" s="112"/>
      <c r="O64" s="112"/>
      <c r="P64" s="112"/>
      <c r="Q64" s="112"/>
      <c r="R64" s="112"/>
      <c r="S64" s="112"/>
      <c r="T64" s="112"/>
      <c r="U64" s="110"/>
      <c r="V64" s="112"/>
      <c r="W64" s="112"/>
      <c r="X64" s="113"/>
    </row>
    <row r="65" spans="2:24" x14ac:dyDescent="0.25">
      <c r="B65" s="111"/>
      <c r="C65" s="112"/>
      <c r="D65" s="112"/>
      <c r="E65" s="112"/>
      <c r="F65" s="112"/>
      <c r="G65" s="112"/>
      <c r="H65" s="112"/>
      <c r="I65" s="112"/>
      <c r="J65" s="112"/>
      <c r="K65" s="112"/>
      <c r="L65" s="112"/>
      <c r="M65" s="112"/>
      <c r="N65" s="112"/>
      <c r="O65" s="112"/>
      <c r="P65" s="112"/>
      <c r="Q65" s="112"/>
      <c r="R65" s="112"/>
      <c r="S65" s="112"/>
      <c r="T65" s="112"/>
      <c r="U65" s="110"/>
      <c r="V65" s="112"/>
      <c r="W65" s="112"/>
      <c r="X65" s="113"/>
    </row>
    <row r="66" spans="2:24" x14ac:dyDescent="0.25">
      <c r="B66" s="111"/>
      <c r="C66" s="112"/>
      <c r="D66" s="112"/>
      <c r="E66" s="112"/>
      <c r="F66" s="112"/>
      <c r="G66" s="112"/>
      <c r="H66" s="112"/>
      <c r="I66" s="112"/>
      <c r="J66" s="112"/>
      <c r="K66" s="112"/>
      <c r="L66" s="112"/>
      <c r="M66" s="112"/>
      <c r="N66" s="112"/>
      <c r="O66" s="112"/>
      <c r="P66" s="112"/>
      <c r="Q66" s="112"/>
      <c r="R66" s="112"/>
      <c r="S66" s="112"/>
      <c r="T66" s="112"/>
      <c r="U66" s="110"/>
      <c r="V66" s="112"/>
      <c r="W66" s="112"/>
      <c r="X66" s="113"/>
    </row>
    <row r="67" spans="2:24" x14ac:dyDescent="0.25">
      <c r="B67" s="111"/>
      <c r="C67" s="112"/>
      <c r="D67" s="112"/>
      <c r="E67" s="112"/>
      <c r="F67" s="112"/>
      <c r="G67" s="112"/>
      <c r="H67" s="112"/>
      <c r="I67" s="112"/>
      <c r="J67" s="112"/>
      <c r="K67" s="112"/>
      <c r="L67" s="112"/>
      <c r="M67" s="112"/>
      <c r="N67" s="112"/>
      <c r="O67" s="112"/>
      <c r="P67" s="112"/>
      <c r="Q67" s="112"/>
      <c r="R67" s="112"/>
      <c r="S67" s="112"/>
      <c r="T67" s="112"/>
      <c r="U67" s="110"/>
      <c r="V67" s="112"/>
      <c r="W67" s="112"/>
      <c r="X67" s="113"/>
    </row>
    <row r="68" spans="2:24" x14ac:dyDescent="0.25">
      <c r="B68" s="111"/>
      <c r="C68" s="112"/>
      <c r="D68" s="112"/>
      <c r="E68" s="112"/>
      <c r="F68" s="112"/>
      <c r="G68" s="112"/>
      <c r="H68" s="112"/>
      <c r="I68" s="112"/>
      <c r="J68" s="112"/>
      <c r="K68" s="112"/>
      <c r="L68" s="112"/>
      <c r="M68" s="112"/>
      <c r="N68" s="112"/>
      <c r="O68" s="112"/>
      <c r="P68" s="112"/>
      <c r="Q68" s="112"/>
      <c r="R68" s="112"/>
      <c r="S68" s="112"/>
      <c r="T68" s="112"/>
      <c r="U68" s="110"/>
      <c r="V68" s="112"/>
      <c r="W68" s="112"/>
      <c r="X68" s="113"/>
    </row>
    <row r="69" spans="2:24" ht="20.25" x14ac:dyDescent="0.25">
      <c r="B69" s="111"/>
      <c r="C69" s="112"/>
      <c r="D69" s="112"/>
      <c r="E69" s="112"/>
      <c r="F69" s="112"/>
      <c r="G69" s="112"/>
      <c r="H69" s="112"/>
      <c r="I69" s="112"/>
      <c r="J69" s="112"/>
      <c r="K69" s="112"/>
      <c r="L69" s="112"/>
      <c r="M69" s="112"/>
      <c r="N69" s="112"/>
      <c r="O69" s="112"/>
      <c r="P69" s="112"/>
      <c r="Q69" s="112"/>
      <c r="R69" s="112"/>
      <c r="S69" s="112"/>
      <c r="T69" s="112"/>
      <c r="U69" s="117" t="s">
        <v>420</v>
      </c>
      <c r="V69" s="112"/>
      <c r="W69" s="112"/>
      <c r="X69" s="113"/>
    </row>
    <row r="70" spans="2:24" x14ac:dyDescent="0.25">
      <c r="B70" s="111"/>
      <c r="C70" s="112"/>
      <c r="D70" s="112"/>
      <c r="E70" s="112"/>
      <c r="F70" s="112"/>
      <c r="G70" s="112"/>
      <c r="H70" s="112"/>
      <c r="I70" s="112"/>
      <c r="J70" s="112"/>
      <c r="K70" s="112"/>
      <c r="L70" s="112"/>
      <c r="M70" s="112"/>
      <c r="N70" s="112"/>
      <c r="O70" s="112"/>
      <c r="P70" s="112"/>
      <c r="Q70" s="112"/>
      <c r="R70" s="112"/>
      <c r="S70" s="112"/>
      <c r="T70" s="112"/>
      <c r="U70" s="122" t="s">
        <v>421</v>
      </c>
      <c r="V70" s="112"/>
      <c r="W70" s="112"/>
      <c r="X70" s="113"/>
    </row>
    <row r="71" spans="2:24" x14ac:dyDescent="0.25">
      <c r="B71" s="111"/>
      <c r="C71" s="112"/>
      <c r="D71" s="112"/>
      <c r="E71" s="112"/>
      <c r="F71" s="112"/>
      <c r="G71" s="112"/>
      <c r="H71" s="112"/>
      <c r="I71" s="112"/>
      <c r="J71" s="112"/>
      <c r="K71" s="112"/>
      <c r="L71" s="112"/>
      <c r="M71" s="112"/>
      <c r="N71" s="112"/>
      <c r="O71" s="112"/>
      <c r="P71" s="112"/>
      <c r="Q71" s="112"/>
      <c r="R71" s="112"/>
      <c r="S71" s="112"/>
      <c r="T71" s="112"/>
      <c r="U71" s="110"/>
      <c r="V71" s="112"/>
      <c r="W71" s="112"/>
      <c r="X71" s="113"/>
    </row>
    <row r="72" spans="2:24" x14ac:dyDescent="0.25">
      <c r="B72" s="111"/>
      <c r="C72" s="112"/>
      <c r="D72" s="112"/>
      <c r="E72" s="112"/>
      <c r="F72" s="112"/>
      <c r="G72" s="112"/>
      <c r="H72" s="112"/>
      <c r="I72" s="112"/>
      <c r="J72" s="112"/>
      <c r="K72" s="112"/>
      <c r="L72" s="112"/>
      <c r="M72" s="112"/>
      <c r="N72" s="112"/>
      <c r="O72" s="112"/>
      <c r="P72" s="112"/>
      <c r="Q72" s="112"/>
      <c r="R72" s="112"/>
      <c r="S72" s="112"/>
      <c r="T72" s="112"/>
      <c r="U72" s="110"/>
      <c r="V72" s="112"/>
      <c r="W72" s="112"/>
      <c r="X72" s="113"/>
    </row>
    <row r="73" spans="2:24" x14ac:dyDescent="0.25">
      <c r="B73" s="111"/>
      <c r="C73" s="112"/>
      <c r="D73" s="112"/>
      <c r="E73" s="112"/>
      <c r="F73" s="112"/>
      <c r="G73" s="112"/>
      <c r="H73" s="112"/>
      <c r="I73" s="112"/>
      <c r="J73" s="112"/>
      <c r="K73" s="112"/>
      <c r="L73" s="112"/>
      <c r="M73" s="112"/>
      <c r="N73" s="112"/>
      <c r="O73" s="112"/>
      <c r="P73" s="112"/>
      <c r="Q73" s="112"/>
      <c r="R73" s="112"/>
      <c r="S73" s="112"/>
      <c r="T73" s="112"/>
      <c r="U73" s="110"/>
      <c r="V73" s="112"/>
      <c r="W73" s="112"/>
      <c r="X73" s="113"/>
    </row>
    <row r="74" spans="2:24" x14ac:dyDescent="0.25">
      <c r="B74" s="111"/>
      <c r="C74" s="112"/>
      <c r="D74" s="112"/>
      <c r="E74" s="112"/>
      <c r="F74" s="112"/>
      <c r="G74" s="112"/>
      <c r="H74" s="112"/>
      <c r="I74" s="112"/>
      <c r="J74" s="112"/>
      <c r="K74" s="112"/>
      <c r="L74" s="112"/>
      <c r="M74" s="112"/>
      <c r="N74" s="112"/>
      <c r="O74" s="112"/>
      <c r="P74" s="112"/>
      <c r="Q74" s="112"/>
      <c r="R74" s="112"/>
      <c r="S74" s="112"/>
      <c r="T74" s="112"/>
      <c r="U74" s="110"/>
      <c r="V74" s="112"/>
      <c r="W74" s="112"/>
      <c r="X74" s="113"/>
    </row>
    <row r="75" spans="2:24" x14ac:dyDescent="0.25">
      <c r="B75" s="111"/>
      <c r="C75" s="112"/>
      <c r="D75" s="112"/>
      <c r="E75" s="112"/>
      <c r="F75" s="112"/>
      <c r="G75" s="112"/>
      <c r="H75" s="112"/>
      <c r="I75" s="112"/>
      <c r="J75" s="112"/>
      <c r="K75" s="112"/>
      <c r="L75" s="112"/>
      <c r="M75" s="112"/>
      <c r="N75" s="112"/>
      <c r="O75" s="112"/>
      <c r="P75" s="112"/>
      <c r="Q75" s="112"/>
      <c r="R75" s="112"/>
      <c r="S75" s="112"/>
      <c r="T75" s="112"/>
      <c r="U75" s="110"/>
      <c r="V75" s="112"/>
      <c r="W75" s="112"/>
      <c r="X75" s="113"/>
    </row>
    <row r="76" spans="2:24" x14ac:dyDescent="0.25">
      <c r="B76" s="111"/>
      <c r="C76" s="112"/>
      <c r="D76" s="112"/>
      <c r="E76" s="112"/>
      <c r="F76" s="112"/>
      <c r="G76" s="112"/>
      <c r="H76" s="112"/>
      <c r="I76" s="112"/>
      <c r="J76" s="112"/>
      <c r="K76" s="112"/>
      <c r="L76" s="112"/>
      <c r="M76" s="112"/>
      <c r="N76" s="112"/>
      <c r="O76" s="112"/>
      <c r="P76" s="112"/>
      <c r="Q76" s="112"/>
      <c r="R76" s="112"/>
      <c r="S76" s="112"/>
      <c r="T76" s="112"/>
      <c r="U76" s="110"/>
      <c r="V76" s="112"/>
      <c r="W76" s="112"/>
      <c r="X76" s="113"/>
    </row>
    <row r="77" spans="2:24" x14ac:dyDescent="0.25">
      <c r="B77" s="111"/>
      <c r="C77" s="112"/>
      <c r="D77" s="112"/>
      <c r="E77" s="112"/>
      <c r="F77" s="112"/>
      <c r="G77" s="112"/>
      <c r="H77" s="112"/>
      <c r="I77" s="112"/>
      <c r="J77" s="112"/>
      <c r="K77" s="112"/>
      <c r="L77" s="112"/>
      <c r="M77" s="112"/>
      <c r="N77" s="112"/>
      <c r="O77" s="112"/>
      <c r="P77" s="112"/>
      <c r="Q77" s="112"/>
      <c r="R77" s="112"/>
      <c r="S77" s="112"/>
      <c r="T77" s="112"/>
      <c r="U77" s="110"/>
      <c r="V77" s="112"/>
      <c r="W77" s="112"/>
      <c r="X77" s="113"/>
    </row>
    <row r="78" spans="2:24" x14ac:dyDescent="0.25">
      <c r="B78" s="111"/>
      <c r="C78" s="112"/>
      <c r="D78" s="112"/>
      <c r="E78" s="112"/>
      <c r="F78" s="112"/>
      <c r="G78" s="112"/>
      <c r="H78" s="112"/>
      <c r="I78" s="112"/>
      <c r="J78" s="112"/>
      <c r="K78" s="112"/>
      <c r="L78" s="112"/>
      <c r="M78" s="112"/>
      <c r="N78" s="112"/>
      <c r="O78" s="112"/>
      <c r="P78" s="112"/>
      <c r="Q78" s="112"/>
      <c r="R78" s="112"/>
      <c r="S78" s="112"/>
      <c r="T78" s="112"/>
      <c r="U78" s="110"/>
      <c r="V78" s="112"/>
      <c r="W78" s="112"/>
      <c r="X78" s="113"/>
    </row>
    <row r="79" spans="2:24" x14ac:dyDescent="0.25">
      <c r="B79" s="111"/>
      <c r="C79" s="112"/>
      <c r="D79" s="112"/>
      <c r="E79" s="112"/>
      <c r="F79" s="112"/>
      <c r="G79" s="112"/>
      <c r="H79" s="112"/>
      <c r="I79" s="112"/>
      <c r="J79" s="112"/>
      <c r="K79" s="112"/>
      <c r="L79" s="112"/>
      <c r="M79" s="112"/>
      <c r="N79" s="112"/>
      <c r="O79" s="112"/>
      <c r="P79" s="112"/>
      <c r="Q79" s="112"/>
      <c r="R79" s="112"/>
      <c r="S79" s="112"/>
      <c r="T79" s="112"/>
      <c r="U79" s="110"/>
      <c r="V79" s="112"/>
      <c r="W79" s="112"/>
      <c r="X79" s="113"/>
    </row>
    <row r="80" spans="2:24" x14ac:dyDescent="0.25">
      <c r="B80" s="111"/>
      <c r="C80" s="112"/>
      <c r="D80" s="112"/>
      <c r="E80" s="112"/>
      <c r="F80" s="112"/>
      <c r="G80" s="112"/>
      <c r="H80" s="112"/>
      <c r="I80" s="112"/>
      <c r="J80" s="112"/>
      <c r="K80" s="112"/>
      <c r="L80" s="112"/>
      <c r="M80" s="112"/>
      <c r="N80" s="112"/>
      <c r="O80" s="112"/>
      <c r="P80" s="112"/>
      <c r="Q80" s="112"/>
      <c r="R80" s="112"/>
      <c r="S80" s="112"/>
      <c r="T80" s="112"/>
      <c r="U80" s="110"/>
      <c r="V80" s="112"/>
      <c r="W80" s="112"/>
      <c r="X80" s="113"/>
    </row>
    <row r="81" spans="2:24" x14ac:dyDescent="0.25">
      <c r="B81" s="111"/>
      <c r="C81" s="112"/>
      <c r="D81" s="112"/>
      <c r="E81" s="112"/>
      <c r="F81" s="112"/>
      <c r="G81" s="112"/>
      <c r="H81" s="112"/>
      <c r="I81" s="112"/>
      <c r="J81" s="112"/>
      <c r="K81" s="112"/>
      <c r="L81" s="112"/>
      <c r="M81" s="112"/>
      <c r="N81" s="112"/>
      <c r="O81" s="112"/>
      <c r="P81" s="112"/>
      <c r="Q81" s="112"/>
      <c r="R81" s="112"/>
      <c r="S81" s="112"/>
      <c r="T81" s="112"/>
      <c r="U81" s="110"/>
      <c r="V81" s="112"/>
      <c r="W81" s="112"/>
      <c r="X81" s="113"/>
    </row>
    <row r="82" spans="2:24" x14ac:dyDescent="0.25">
      <c r="B82" s="111"/>
      <c r="C82" s="112"/>
      <c r="D82" s="112"/>
      <c r="E82" s="112"/>
      <c r="F82" s="112"/>
      <c r="G82" s="112"/>
      <c r="H82" s="112"/>
      <c r="I82" s="112"/>
      <c r="J82" s="112"/>
      <c r="K82" s="112"/>
      <c r="L82" s="112"/>
      <c r="M82" s="112"/>
      <c r="N82" s="112"/>
      <c r="O82" s="112"/>
      <c r="P82" s="112"/>
      <c r="Q82" s="112"/>
      <c r="R82" s="112"/>
      <c r="S82" s="112"/>
      <c r="T82" s="112"/>
      <c r="U82" s="110"/>
      <c r="V82" s="112"/>
      <c r="W82" s="112"/>
      <c r="X82" s="113"/>
    </row>
    <row r="83" spans="2:24" x14ac:dyDescent="0.25">
      <c r="B83" s="111"/>
      <c r="C83" s="112"/>
      <c r="D83" s="112"/>
      <c r="E83" s="112"/>
      <c r="F83" s="112"/>
      <c r="G83" s="112"/>
      <c r="H83" s="112"/>
      <c r="I83" s="112"/>
      <c r="J83" s="112"/>
      <c r="K83" s="112"/>
      <c r="L83" s="112"/>
      <c r="M83" s="112"/>
      <c r="N83" s="112"/>
      <c r="O83" s="112"/>
      <c r="P83" s="112"/>
      <c r="Q83" s="112"/>
      <c r="R83" s="112"/>
      <c r="S83" s="112"/>
      <c r="T83" s="112"/>
      <c r="U83" s="110"/>
      <c r="V83" s="112"/>
      <c r="W83" s="112"/>
      <c r="X83" s="113"/>
    </row>
    <row r="84" spans="2:24" x14ac:dyDescent="0.25">
      <c r="B84" s="111"/>
      <c r="C84" s="112"/>
      <c r="D84" s="112"/>
      <c r="E84" s="112"/>
      <c r="F84" s="112"/>
      <c r="G84" s="112"/>
      <c r="H84" s="112"/>
      <c r="I84" s="112"/>
      <c r="J84" s="112"/>
      <c r="K84" s="112"/>
      <c r="L84" s="112"/>
      <c r="M84" s="112"/>
      <c r="N84" s="112"/>
      <c r="O84" s="112"/>
      <c r="P84" s="112"/>
      <c r="Q84" s="112"/>
      <c r="R84" s="112"/>
      <c r="S84" s="112"/>
      <c r="T84" s="112"/>
      <c r="U84" s="110"/>
      <c r="V84" s="112"/>
      <c r="W84" s="112"/>
      <c r="X84" s="113"/>
    </row>
    <row r="85" spans="2:24" x14ac:dyDescent="0.25">
      <c r="B85" s="111"/>
      <c r="C85" s="112"/>
      <c r="D85" s="112"/>
      <c r="E85" s="112"/>
      <c r="F85" s="112"/>
      <c r="G85" s="112"/>
      <c r="H85" s="112"/>
      <c r="I85" s="112"/>
      <c r="J85" s="112"/>
      <c r="K85" s="112"/>
      <c r="L85" s="112"/>
      <c r="M85" s="112"/>
      <c r="N85" s="112"/>
      <c r="O85" s="112"/>
      <c r="P85" s="112"/>
      <c r="Q85" s="112"/>
      <c r="R85" s="112"/>
      <c r="S85" s="112"/>
      <c r="T85" s="112"/>
      <c r="U85" s="110"/>
      <c r="V85" s="112"/>
      <c r="W85" s="112"/>
      <c r="X85" s="113"/>
    </row>
    <row r="86" spans="2:24" x14ac:dyDescent="0.25">
      <c r="B86" s="111"/>
      <c r="C86" s="112"/>
      <c r="D86" s="112"/>
      <c r="E86" s="112"/>
      <c r="F86" s="112"/>
      <c r="G86" s="112"/>
      <c r="H86" s="112"/>
      <c r="I86" s="112"/>
      <c r="J86" s="112"/>
      <c r="K86" s="112"/>
      <c r="L86" s="112"/>
      <c r="M86" s="112"/>
      <c r="N86" s="112"/>
      <c r="O86" s="112"/>
      <c r="P86" s="112"/>
      <c r="Q86" s="112"/>
      <c r="R86" s="112"/>
      <c r="S86" s="112"/>
      <c r="T86" s="112"/>
      <c r="U86" s="110"/>
      <c r="V86" s="112"/>
      <c r="W86" s="112"/>
      <c r="X86" s="113"/>
    </row>
    <row r="87" spans="2:24" x14ac:dyDescent="0.25">
      <c r="B87" s="111"/>
      <c r="C87" s="112"/>
      <c r="D87" s="112"/>
      <c r="E87" s="112"/>
      <c r="F87" s="112"/>
      <c r="G87" s="112"/>
      <c r="H87" s="112"/>
      <c r="I87" s="112"/>
      <c r="J87" s="112"/>
      <c r="K87" s="112"/>
      <c r="L87" s="112"/>
      <c r="M87" s="112"/>
      <c r="N87" s="112"/>
      <c r="O87" s="112"/>
      <c r="P87" s="112"/>
      <c r="Q87" s="112"/>
      <c r="R87" s="112"/>
      <c r="S87" s="112"/>
      <c r="T87" s="112"/>
      <c r="U87" s="110"/>
      <c r="V87" s="112"/>
      <c r="W87" s="112"/>
      <c r="X87" s="113"/>
    </row>
    <row r="88" spans="2:24" x14ac:dyDescent="0.25">
      <c r="B88" s="111"/>
      <c r="C88" s="112"/>
      <c r="D88" s="112"/>
      <c r="E88" s="112"/>
      <c r="F88" s="112"/>
      <c r="G88" s="112"/>
      <c r="H88" s="112"/>
      <c r="I88" s="112"/>
      <c r="J88" s="112"/>
      <c r="K88" s="112"/>
      <c r="L88" s="112"/>
      <c r="M88" s="112"/>
      <c r="N88" s="112"/>
      <c r="O88" s="112"/>
      <c r="P88" s="112"/>
      <c r="Q88" s="112"/>
      <c r="R88" s="112"/>
      <c r="S88" s="112"/>
      <c r="T88" s="112"/>
      <c r="U88" s="110"/>
      <c r="V88" s="112"/>
      <c r="W88" s="112"/>
      <c r="X88" s="113"/>
    </row>
    <row r="89" spans="2:24" x14ac:dyDescent="0.25">
      <c r="B89" s="111"/>
      <c r="C89" s="112"/>
      <c r="D89" s="112"/>
      <c r="E89" s="112"/>
      <c r="F89" s="112"/>
      <c r="G89" s="112"/>
      <c r="H89" s="112"/>
      <c r="I89" s="112"/>
      <c r="J89" s="112"/>
      <c r="K89" s="112"/>
      <c r="L89" s="112"/>
      <c r="M89" s="112"/>
      <c r="N89" s="112"/>
      <c r="O89" s="112"/>
      <c r="P89" s="112"/>
      <c r="Q89" s="112"/>
      <c r="R89" s="112"/>
      <c r="S89" s="112"/>
      <c r="T89" s="112"/>
      <c r="U89" s="110"/>
      <c r="V89" s="112"/>
      <c r="W89" s="112"/>
      <c r="X89" s="113"/>
    </row>
    <row r="90" spans="2:24" x14ac:dyDescent="0.25">
      <c r="B90" s="111"/>
      <c r="C90" s="112"/>
      <c r="D90" s="112"/>
      <c r="E90" s="112"/>
      <c r="F90" s="112"/>
      <c r="G90" s="112"/>
      <c r="H90" s="112"/>
      <c r="I90" s="112"/>
      <c r="J90" s="112"/>
      <c r="K90" s="112"/>
      <c r="L90" s="112"/>
      <c r="M90" s="112"/>
      <c r="N90" s="112"/>
      <c r="O90" s="112"/>
      <c r="P90" s="112"/>
      <c r="Q90" s="112"/>
      <c r="R90" s="112"/>
      <c r="S90" s="112"/>
      <c r="T90" s="112"/>
      <c r="U90" s="110"/>
      <c r="V90" s="112"/>
      <c r="W90" s="112"/>
      <c r="X90" s="113"/>
    </row>
    <row r="91" spans="2:24" x14ac:dyDescent="0.25">
      <c r="B91" s="111"/>
      <c r="C91" s="112"/>
      <c r="D91" s="112"/>
      <c r="E91" s="112"/>
      <c r="F91" s="112"/>
      <c r="G91" s="112"/>
      <c r="H91" s="112"/>
      <c r="I91" s="112"/>
      <c r="J91" s="112"/>
      <c r="K91" s="112"/>
      <c r="L91" s="112"/>
      <c r="M91" s="112"/>
      <c r="N91" s="112"/>
      <c r="O91" s="112"/>
      <c r="P91" s="112"/>
      <c r="Q91" s="112"/>
      <c r="R91" s="112"/>
      <c r="S91" s="112"/>
      <c r="T91" s="112"/>
      <c r="U91" s="110"/>
      <c r="V91" s="112"/>
      <c r="W91" s="112"/>
      <c r="X91" s="113"/>
    </row>
    <row r="92" spans="2:24" x14ac:dyDescent="0.25">
      <c r="B92" s="111"/>
      <c r="C92" s="112"/>
      <c r="D92" s="112"/>
      <c r="E92" s="112"/>
      <c r="F92" s="112"/>
      <c r="G92" s="112"/>
      <c r="H92" s="112"/>
      <c r="I92" s="112"/>
      <c r="J92" s="112"/>
      <c r="K92" s="112"/>
      <c r="L92" s="112"/>
      <c r="M92" s="112"/>
      <c r="N92" s="112"/>
      <c r="O92" s="112"/>
      <c r="P92" s="112"/>
      <c r="Q92" s="112"/>
      <c r="R92" s="112"/>
      <c r="S92" s="112"/>
      <c r="T92" s="112"/>
      <c r="U92" s="110"/>
      <c r="V92" s="112"/>
      <c r="W92" s="112"/>
      <c r="X92" s="113"/>
    </row>
    <row r="93" spans="2:24" x14ac:dyDescent="0.25">
      <c r="B93" s="111"/>
      <c r="C93" s="112"/>
      <c r="D93" s="112"/>
      <c r="E93" s="112"/>
      <c r="F93" s="112"/>
      <c r="G93" s="112"/>
      <c r="H93" s="112"/>
      <c r="I93" s="112"/>
      <c r="J93" s="112"/>
      <c r="K93" s="112"/>
      <c r="L93" s="112"/>
      <c r="M93" s="112"/>
      <c r="N93" s="112"/>
      <c r="O93" s="112"/>
      <c r="P93" s="112"/>
      <c r="Q93" s="112"/>
      <c r="R93" s="112"/>
      <c r="S93" s="112"/>
      <c r="T93" s="112"/>
      <c r="U93" s="110"/>
      <c r="V93" s="112"/>
      <c r="W93" s="112"/>
      <c r="X93" s="113"/>
    </row>
    <row r="94" spans="2:24" x14ac:dyDescent="0.25">
      <c r="B94" s="111"/>
      <c r="C94" s="112"/>
      <c r="D94" s="112"/>
      <c r="E94" s="112"/>
      <c r="F94" s="112"/>
      <c r="G94" s="112"/>
      <c r="H94" s="112"/>
      <c r="I94" s="112"/>
      <c r="J94" s="112"/>
      <c r="K94" s="112"/>
      <c r="L94" s="112"/>
      <c r="M94" s="112"/>
      <c r="N94" s="112"/>
      <c r="O94" s="112"/>
      <c r="P94" s="112"/>
      <c r="Q94" s="112"/>
      <c r="R94" s="112"/>
      <c r="S94" s="112"/>
      <c r="T94" s="112"/>
      <c r="U94" s="110"/>
      <c r="V94" s="112"/>
      <c r="W94" s="112"/>
      <c r="X94" s="113"/>
    </row>
    <row r="95" spans="2:24" x14ac:dyDescent="0.25">
      <c r="B95" s="111"/>
      <c r="C95" s="112"/>
      <c r="D95" s="112"/>
      <c r="E95" s="112"/>
      <c r="F95" s="112"/>
      <c r="G95" s="112"/>
      <c r="H95" s="112"/>
      <c r="I95" s="112"/>
      <c r="J95" s="112"/>
      <c r="K95" s="112"/>
      <c r="L95" s="112"/>
      <c r="M95" s="112"/>
      <c r="N95" s="112"/>
      <c r="O95" s="112"/>
      <c r="P95" s="112"/>
      <c r="Q95" s="112"/>
      <c r="R95" s="112"/>
      <c r="S95" s="112"/>
      <c r="T95" s="112"/>
      <c r="U95" s="110"/>
      <c r="V95" s="112"/>
      <c r="W95" s="112"/>
      <c r="X95" s="113"/>
    </row>
    <row r="96" spans="2:24" x14ac:dyDescent="0.25">
      <c r="B96" s="111"/>
      <c r="C96" s="112"/>
      <c r="D96" s="112"/>
      <c r="E96" s="112"/>
      <c r="F96" s="112"/>
      <c r="G96" s="112"/>
      <c r="H96" s="112"/>
      <c r="I96" s="112"/>
      <c r="J96" s="112"/>
      <c r="K96" s="112"/>
      <c r="L96" s="112"/>
      <c r="M96" s="112"/>
      <c r="N96" s="112"/>
      <c r="O96" s="112"/>
      <c r="P96" s="112"/>
      <c r="Q96" s="112"/>
      <c r="R96" s="112"/>
      <c r="S96" s="112"/>
      <c r="T96" s="112"/>
      <c r="U96" s="110"/>
      <c r="V96" s="112"/>
      <c r="W96" s="112"/>
      <c r="X96" s="113"/>
    </row>
    <row r="97" spans="2:24" x14ac:dyDescent="0.25">
      <c r="B97" s="111"/>
      <c r="C97" s="112"/>
      <c r="D97" s="112"/>
      <c r="E97" s="112"/>
      <c r="F97" s="112"/>
      <c r="G97" s="112"/>
      <c r="H97" s="112"/>
      <c r="I97" s="112"/>
      <c r="J97" s="112"/>
      <c r="K97" s="112"/>
      <c r="L97" s="112"/>
      <c r="M97" s="112"/>
      <c r="N97" s="112"/>
      <c r="O97" s="112"/>
      <c r="P97" s="112"/>
      <c r="Q97" s="112"/>
      <c r="R97" s="112"/>
      <c r="S97" s="112"/>
      <c r="T97" s="112"/>
      <c r="U97" s="110"/>
      <c r="V97" s="112"/>
      <c r="W97" s="112"/>
      <c r="X97" s="113"/>
    </row>
    <row r="98" spans="2:24" x14ac:dyDescent="0.25">
      <c r="B98" s="111"/>
      <c r="C98" s="112"/>
      <c r="D98" s="112"/>
      <c r="E98" s="112"/>
      <c r="F98" s="112"/>
      <c r="G98" s="112"/>
      <c r="H98" s="112"/>
      <c r="I98" s="112"/>
      <c r="J98" s="112"/>
      <c r="K98" s="112"/>
      <c r="L98" s="112"/>
      <c r="M98" s="112"/>
      <c r="N98" s="112"/>
      <c r="O98" s="112"/>
      <c r="P98" s="112"/>
      <c r="Q98" s="112"/>
      <c r="R98" s="112"/>
      <c r="S98" s="112"/>
      <c r="T98" s="112"/>
      <c r="U98" s="110"/>
      <c r="V98" s="112"/>
      <c r="W98" s="112"/>
      <c r="X98" s="113"/>
    </row>
    <row r="99" spans="2:24" x14ac:dyDescent="0.25">
      <c r="B99" s="118"/>
      <c r="C99" s="119"/>
      <c r="D99" s="119"/>
      <c r="E99" s="119"/>
      <c r="F99" s="119"/>
      <c r="G99" s="119"/>
      <c r="H99" s="119"/>
      <c r="I99" s="119"/>
      <c r="J99" s="119"/>
      <c r="K99" s="119"/>
      <c r="L99" s="119"/>
      <c r="M99" s="119"/>
      <c r="N99" s="119"/>
      <c r="O99" s="119"/>
      <c r="P99" s="119"/>
      <c r="Q99" s="119"/>
      <c r="R99" s="119"/>
      <c r="S99" s="119"/>
      <c r="T99" s="119"/>
      <c r="U99" s="120"/>
      <c r="V99" s="119"/>
      <c r="W99" s="119"/>
      <c r="X99" s="121"/>
    </row>
  </sheetData>
  <mergeCells count="2">
    <mergeCell ref="B2:I2"/>
    <mergeCell ref="B1:X1"/>
  </mergeCells>
  <pageMargins left="0.70866141732283472" right="0.70866141732283472" top="0.74803149606299213" bottom="0.74803149606299213" header="0.31496062992125984" footer="0.31496062992125984"/>
  <pageSetup paperSize="9" orientation="portrait" r:id="rId1"/>
  <headerFooter>
    <oddFooter>&amp;LCRB-IM-001 v07</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rgb="FFFFFF00"/>
    <pageSetUpPr fitToPage="1"/>
  </sheetPr>
  <dimension ref="A1:AD26"/>
  <sheetViews>
    <sheetView showGridLines="0" workbookViewId="0">
      <selection activeCell="C1" sqref="C1:C2"/>
    </sheetView>
  </sheetViews>
  <sheetFormatPr baseColWidth="10" defaultColWidth="11.42578125" defaultRowHeight="12.75" x14ac:dyDescent="0.2"/>
  <cols>
    <col min="1" max="1" width="4.5703125" style="55" customWidth="1"/>
    <col min="2" max="2" width="53.7109375" style="33" customWidth="1"/>
    <col min="3" max="3" width="46.42578125" style="33" customWidth="1"/>
    <col min="4" max="4" width="2.85546875" style="33" bestFit="1" customWidth="1"/>
    <col min="5" max="5" width="2.85546875" style="33" customWidth="1"/>
    <col min="6" max="6" width="11.42578125" style="33"/>
    <col min="7" max="7" width="42.28515625" style="33" customWidth="1"/>
    <col min="8" max="30" width="11.42578125" style="33"/>
    <col min="31" max="16384" width="11.42578125" style="28"/>
  </cols>
  <sheetData>
    <row r="1" spans="1:30" s="29" customFormat="1" ht="21.75" customHeight="1" x14ac:dyDescent="0.25">
      <c r="A1" s="56"/>
      <c r="B1" s="42" t="s">
        <v>283</v>
      </c>
      <c r="C1" s="88"/>
      <c r="D1" s="32"/>
      <c r="E1" s="32"/>
      <c r="F1" s="32"/>
      <c r="G1" s="32"/>
      <c r="H1" s="32"/>
      <c r="I1" s="32"/>
      <c r="J1" s="32"/>
      <c r="K1" s="32"/>
      <c r="L1" s="32"/>
      <c r="M1" s="32"/>
      <c r="N1" s="32"/>
      <c r="O1" s="32"/>
      <c r="P1" s="32"/>
      <c r="Q1" s="32"/>
      <c r="R1" s="32"/>
      <c r="S1" s="32"/>
      <c r="T1" s="32"/>
      <c r="U1" s="32"/>
      <c r="V1" s="32"/>
      <c r="W1" s="32"/>
      <c r="X1" s="32"/>
      <c r="Y1" s="32"/>
      <c r="Z1" s="32"/>
      <c r="AA1" s="32"/>
      <c r="AB1" s="32"/>
      <c r="AC1" s="32"/>
      <c r="AD1" s="32"/>
    </row>
    <row r="2" spans="1:30" s="29" customFormat="1" ht="21.75" customHeight="1" x14ac:dyDescent="0.25">
      <c r="A2" s="56"/>
      <c r="B2" s="42" t="s">
        <v>242</v>
      </c>
      <c r="C2" s="102"/>
      <c r="D2" s="32"/>
      <c r="E2" s="32"/>
      <c r="F2" s="32"/>
      <c r="G2" s="32"/>
      <c r="H2" s="32"/>
      <c r="I2" s="32"/>
      <c r="J2" s="32"/>
      <c r="K2" s="32"/>
      <c r="L2" s="32"/>
      <c r="M2" s="32"/>
      <c r="N2" s="32"/>
      <c r="O2" s="32"/>
      <c r="P2" s="32"/>
      <c r="Q2" s="32"/>
      <c r="R2" s="32"/>
      <c r="S2" s="32"/>
      <c r="T2" s="32"/>
      <c r="U2" s="32"/>
      <c r="V2" s="32"/>
      <c r="W2" s="32"/>
      <c r="X2" s="32"/>
      <c r="Y2" s="32"/>
      <c r="Z2" s="32"/>
      <c r="AA2" s="32"/>
      <c r="AB2" s="32"/>
      <c r="AC2" s="32"/>
      <c r="AD2" s="32"/>
    </row>
    <row r="3" spans="1:30" s="29" customFormat="1" ht="21.75" customHeight="1" x14ac:dyDescent="0.25">
      <c r="A3" s="56"/>
      <c r="B3" s="231" t="s">
        <v>348</v>
      </c>
      <c r="C3" s="231"/>
      <c r="D3" s="32"/>
      <c r="E3" s="32"/>
      <c r="F3" s="32"/>
      <c r="G3" s="32"/>
      <c r="H3" s="32"/>
      <c r="I3" s="32"/>
      <c r="J3" s="32"/>
      <c r="K3" s="32"/>
      <c r="L3" s="32"/>
      <c r="M3" s="32"/>
      <c r="N3" s="32"/>
      <c r="O3" s="32"/>
      <c r="P3" s="32"/>
      <c r="Q3" s="32"/>
      <c r="R3" s="32"/>
      <c r="S3" s="32"/>
      <c r="T3" s="32"/>
      <c r="U3" s="32"/>
      <c r="V3" s="32"/>
      <c r="W3" s="32"/>
      <c r="X3" s="32"/>
      <c r="Y3" s="32"/>
      <c r="Z3" s="32"/>
      <c r="AA3" s="32"/>
      <c r="AB3" s="32"/>
      <c r="AC3" s="32"/>
      <c r="AD3" s="32"/>
    </row>
    <row r="4" spans="1:30" s="38" customFormat="1" ht="27.75" customHeight="1" x14ac:dyDescent="0.25">
      <c r="B4" s="35" t="s">
        <v>387</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row>
    <row r="5" spans="1:30" s="29" customFormat="1" ht="21.75" customHeight="1" x14ac:dyDescent="0.25">
      <c r="A5" s="56"/>
      <c r="B5" s="30" t="s">
        <v>251</v>
      </c>
      <c r="C5" s="89"/>
      <c r="F5" s="32"/>
      <c r="G5" s="32"/>
      <c r="H5" s="32"/>
      <c r="I5" s="32"/>
      <c r="J5" s="32"/>
      <c r="K5" s="32"/>
      <c r="L5" s="32"/>
      <c r="M5" s="32"/>
      <c r="N5" s="32"/>
      <c r="O5" s="32"/>
      <c r="P5" s="32"/>
      <c r="Q5" s="32"/>
      <c r="R5" s="32"/>
      <c r="S5" s="32"/>
      <c r="T5" s="32"/>
      <c r="U5" s="32"/>
      <c r="V5" s="32"/>
      <c r="W5" s="32"/>
      <c r="X5" s="32"/>
      <c r="Y5" s="32"/>
      <c r="Z5" s="32"/>
      <c r="AA5" s="32"/>
      <c r="AB5" s="32"/>
      <c r="AC5" s="32"/>
      <c r="AD5" s="32"/>
    </row>
    <row r="6" spans="1:30" s="56" customFormat="1" ht="28.5" customHeight="1" x14ac:dyDescent="0.2">
      <c r="B6" s="74" t="s">
        <v>388</v>
      </c>
      <c r="C6" s="90"/>
      <c r="F6" s="57"/>
      <c r="G6" s="58"/>
      <c r="H6" s="58"/>
      <c r="I6" s="58"/>
      <c r="J6" s="58"/>
      <c r="K6" s="58"/>
      <c r="L6" s="58"/>
      <c r="M6" s="57"/>
      <c r="N6" s="57"/>
      <c r="O6" s="57"/>
      <c r="P6" s="57"/>
      <c r="Q6" s="57"/>
      <c r="R6" s="57"/>
      <c r="S6" s="57"/>
      <c r="T6" s="57"/>
      <c r="U6" s="57"/>
      <c r="V6" s="57"/>
      <c r="W6" s="57"/>
      <c r="X6" s="57"/>
      <c r="Y6" s="57"/>
      <c r="Z6" s="57"/>
      <c r="AA6" s="57"/>
      <c r="AB6" s="57"/>
      <c r="AC6" s="57"/>
      <c r="AD6" s="57"/>
    </row>
    <row r="7" spans="1:30" s="56" customFormat="1" ht="47.25" customHeight="1" x14ac:dyDescent="0.2">
      <c r="B7" s="74" t="s">
        <v>389</v>
      </c>
      <c r="C7" s="91"/>
      <c r="F7" s="57"/>
      <c r="G7" s="58"/>
      <c r="H7" s="58"/>
      <c r="I7" s="58"/>
      <c r="J7" s="58"/>
      <c r="K7" s="58"/>
      <c r="L7" s="58"/>
      <c r="M7" s="57"/>
      <c r="N7" s="57"/>
      <c r="O7" s="57"/>
      <c r="P7" s="57"/>
      <c r="Q7" s="57"/>
      <c r="R7" s="57"/>
      <c r="S7" s="57"/>
      <c r="T7" s="57"/>
      <c r="U7" s="57"/>
      <c r="V7" s="57"/>
      <c r="W7" s="57"/>
      <c r="X7" s="57"/>
      <c r="Y7" s="57"/>
      <c r="Z7" s="57"/>
      <c r="AA7" s="57"/>
      <c r="AB7" s="57"/>
      <c r="AC7" s="57"/>
      <c r="AD7" s="57"/>
    </row>
    <row r="8" spans="1:30" s="56" customFormat="1" ht="114" customHeight="1" x14ac:dyDescent="0.2">
      <c r="B8" s="74" t="s">
        <v>416</v>
      </c>
      <c r="C8" s="90"/>
      <c r="F8" s="57"/>
      <c r="G8" s="58"/>
      <c r="H8" s="58"/>
      <c r="I8" s="58"/>
      <c r="J8" s="58"/>
      <c r="K8" s="58"/>
      <c r="L8" s="58"/>
      <c r="M8" s="57"/>
      <c r="N8" s="57"/>
      <c r="O8" s="57"/>
      <c r="P8" s="57"/>
      <c r="Q8" s="57"/>
      <c r="R8" s="57"/>
      <c r="S8" s="57"/>
      <c r="T8" s="57"/>
      <c r="U8" s="57"/>
      <c r="V8" s="57"/>
      <c r="W8" s="57"/>
      <c r="X8" s="57"/>
      <c r="Y8" s="57"/>
      <c r="Z8" s="57"/>
      <c r="AA8" s="57"/>
      <c r="AB8" s="57"/>
      <c r="AC8" s="57"/>
      <c r="AD8" s="57"/>
    </row>
    <row r="9" spans="1:30" s="56" customFormat="1" ht="25.5" x14ac:dyDescent="0.2">
      <c r="B9" s="74" t="s">
        <v>417</v>
      </c>
      <c r="C9" s="91"/>
      <c r="F9" s="57"/>
      <c r="G9" s="58"/>
      <c r="H9" s="58"/>
      <c r="I9" s="58"/>
      <c r="J9" s="58"/>
      <c r="K9" s="58"/>
      <c r="L9" s="58"/>
      <c r="M9" s="57"/>
      <c r="N9" s="57"/>
      <c r="O9" s="57"/>
      <c r="P9" s="57"/>
      <c r="Q9" s="57"/>
      <c r="R9" s="57"/>
      <c r="S9" s="57"/>
      <c r="T9" s="57"/>
      <c r="U9" s="57"/>
      <c r="V9" s="57"/>
      <c r="W9" s="57"/>
      <c r="X9" s="57"/>
      <c r="Y9" s="57"/>
      <c r="Z9" s="57"/>
      <c r="AA9" s="57"/>
      <c r="AB9" s="57"/>
      <c r="AC9" s="57"/>
      <c r="AD9" s="57"/>
    </row>
    <row r="10" spans="1:30" s="29" customFormat="1" ht="25.5" x14ac:dyDescent="0.25">
      <c r="A10" s="56"/>
      <c r="B10" s="70" t="s">
        <v>350</v>
      </c>
      <c r="C10" s="92"/>
      <c r="D10" s="25" t="s">
        <v>245</v>
      </c>
      <c r="E10" s="72" t="s">
        <v>326</v>
      </c>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row>
    <row r="11" spans="1:30" ht="38.25" x14ac:dyDescent="0.2">
      <c r="B11" s="69" t="s">
        <v>351</v>
      </c>
      <c r="C11" s="93"/>
      <c r="D11" s="32"/>
      <c r="E11" s="32"/>
    </row>
    <row r="12" spans="1:30" ht="21.75" customHeight="1" x14ac:dyDescent="0.2"/>
    <row r="13" spans="1:30" s="55" customFormat="1" ht="27.75" customHeight="1" x14ac:dyDescent="0.2">
      <c r="B13" s="35" t="s">
        <v>342</v>
      </c>
      <c r="C13" s="37"/>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row>
    <row r="14" spans="1:30" s="55" customFormat="1" ht="117.75" customHeight="1" x14ac:dyDescent="0.2">
      <c r="B14" s="100" t="s">
        <v>395</v>
      </c>
      <c r="C14" s="90"/>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row>
    <row r="15" spans="1:30" s="55" customFormat="1" ht="21.75" customHeight="1" x14ac:dyDescent="0.2">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row>
    <row r="16" spans="1:30" s="39" customFormat="1" ht="27.75" customHeight="1" x14ac:dyDescent="0.2">
      <c r="B16" s="35" t="s">
        <v>257</v>
      </c>
      <c r="C16" s="37"/>
      <c r="D16" s="36"/>
      <c r="E16" s="36"/>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row>
    <row r="17" spans="2:30" ht="117.75" customHeight="1" x14ac:dyDescent="0.2">
      <c r="B17" s="101" t="s">
        <v>394</v>
      </c>
      <c r="C17" s="91"/>
      <c r="D17" s="32"/>
      <c r="E17" s="32"/>
    </row>
    <row r="18" spans="2:30" ht="43.5" customHeight="1" x14ac:dyDescent="0.2">
      <c r="B18" s="228" t="s">
        <v>475</v>
      </c>
      <c r="C18" s="229"/>
      <c r="D18" s="72" t="s">
        <v>326</v>
      </c>
      <c r="E18" s="32"/>
      <c r="G18" s="57"/>
      <c r="J18" s="58"/>
    </row>
    <row r="19" spans="2:30" s="31" customFormat="1" ht="21.75" customHeight="1" x14ac:dyDescent="0.2">
      <c r="B19" s="33"/>
      <c r="C19" s="33"/>
      <c r="D19" s="33"/>
      <c r="E19" s="33"/>
      <c r="F19" s="33"/>
      <c r="G19" s="33"/>
      <c r="H19" s="33"/>
      <c r="I19" s="33"/>
      <c r="J19" s="58"/>
      <c r="K19" s="33"/>
      <c r="L19" s="33"/>
      <c r="M19" s="33"/>
      <c r="N19" s="33"/>
      <c r="O19" s="33"/>
      <c r="P19" s="33"/>
      <c r="Q19" s="33"/>
      <c r="R19" s="33"/>
      <c r="S19" s="33"/>
      <c r="T19" s="33"/>
      <c r="U19" s="33"/>
      <c r="V19" s="33"/>
      <c r="W19" s="33"/>
      <c r="X19" s="33"/>
      <c r="Y19" s="33"/>
      <c r="Z19" s="33"/>
      <c r="AA19" s="33"/>
      <c r="AB19" s="33"/>
      <c r="AC19" s="33"/>
      <c r="AD19" s="33"/>
    </row>
    <row r="20" spans="2:30" s="31" customFormat="1" x14ac:dyDescent="0.2">
      <c r="B20" s="230" t="s">
        <v>453</v>
      </c>
      <c r="C20" s="230"/>
      <c r="D20" s="58"/>
      <c r="E20" s="58"/>
      <c r="F20" s="33"/>
      <c r="G20" s="33"/>
      <c r="H20" s="33"/>
      <c r="I20" s="33"/>
      <c r="J20" s="58"/>
      <c r="K20" s="33"/>
      <c r="L20" s="33"/>
      <c r="M20" s="33"/>
      <c r="N20" s="33"/>
      <c r="O20" s="33"/>
      <c r="P20" s="33"/>
      <c r="Q20" s="33"/>
      <c r="R20" s="33"/>
      <c r="S20" s="33"/>
      <c r="T20" s="33"/>
      <c r="U20" s="33"/>
      <c r="V20" s="33"/>
      <c r="W20" s="33"/>
      <c r="X20" s="33"/>
      <c r="Y20" s="33"/>
      <c r="Z20" s="33"/>
      <c r="AA20" s="33"/>
      <c r="AB20" s="33"/>
      <c r="AC20" s="33"/>
      <c r="AD20" s="33"/>
    </row>
    <row r="21" spans="2:30" x14ac:dyDescent="0.2">
      <c r="B21" s="28"/>
      <c r="C21" s="28"/>
      <c r="J21" s="58"/>
    </row>
    <row r="22" spans="2:30" ht="15.75" x14ac:dyDescent="0.2">
      <c r="B22" s="75" t="s">
        <v>341</v>
      </c>
      <c r="C22" s="28"/>
      <c r="J22" s="58"/>
    </row>
    <row r="23" spans="2:30" ht="21.75" customHeight="1" x14ac:dyDescent="0.2">
      <c r="B23" s="78"/>
      <c r="C23" s="28"/>
      <c r="J23" s="58"/>
    </row>
    <row r="24" spans="2:30" ht="21.75" customHeight="1" x14ac:dyDescent="0.2">
      <c r="B24" s="28"/>
      <c r="C24" s="28"/>
      <c r="J24" s="58"/>
    </row>
    <row r="25" spans="2:30" x14ac:dyDescent="0.2">
      <c r="J25" s="58"/>
    </row>
    <row r="26" spans="2:30" x14ac:dyDescent="0.2">
      <c r="B26" s="99"/>
    </row>
  </sheetData>
  <sheetProtection sheet="1" scenarios="1" insertHyperlinks="0" autoFilter="0"/>
  <mergeCells count="3">
    <mergeCell ref="B18:C18"/>
    <mergeCell ref="B20:C20"/>
    <mergeCell ref="B3:C3"/>
  </mergeCells>
  <hyperlinks>
    <hyperlink ref="B18:C18" r:id="rId1" display="Attention : ne pas oublier de lire la Charte d'utilisation du CRB"/>
  </hyperlinks>
  <pageMargins left="0.70866141732283472" right="0.70866141732283472" top="0.74803149606299213" bottom="0.74803149606299213" header="0.31496062992125984" footer="0.31496062992125984"/>
  <pageSetup paperSize="9" scale="84" orientation="portrait" r:id="rId2"/>
  <headerFooter>
    <oddHeader>&amp;LCRB du CHU de Nantes&amp;C&amp;A</oddHeader>
    <oddFooter>&amp;LCRB-IM-001 v07</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081" r:id="rId5" name="Check Box 9">
              <controlPr defaultSize="0" autoFill="0" autoLine="0" autoPict="0">
                <anchor moveWithCells="1">
                  <from>
                    <xdr:col>2</xdr:col>
                    <xdr:colOff>142875</xdr:colOff>
                    <xdr:row>5</xdr:row>
                    <xdr:rowOff>66675</xdr:rowOff>
                  </from>
                  <to>
                    <xdr:col>2</xdr:col>
                    <xdr:colOff>1095375</xdr:colOff>
                    <xdr:row>5</xdr:row>
                    <xdr:rowOff>276225</xdr:rowOff>
                  </to>
                </anchor>
              </controlPr>
            </control>
          </mc:Choice>
        </mc:AlternateContent>
        <mc:AlternateContent xmlns:mc="http://schemas.openxmlformats.org/markup-compatibility/2006">
          <mc:Choice Requires="x14">
            <control shapeId="3082" r:id="rId6" name="Check Box 10">
              <controlPr defaultSize="0" autoFill="0" autoLine="0" autoPict="0">
                <anchor moveWithCells="1">
                  <from>
                    <xdr:col>2</xdr:col>
                    <xdr:colOff>819150</xdr:colOff>
                    <xdr:row>5</xdr:row>
                    <xdr:rowOff>66675</xdr:rowOff>
                  </from>
                  <to>
                    <xdr:col>2</xdr:col>
                    <xdr:colOff>1828800</xdr:colOff>
                    <xdr:row>5</xdr:row>
                    <xdr:rowOff>276225</xdr:rowOff>
                  </to>
                </anchor>
              </controlPr>
            </control>
          </mc:Choice>
        </mc:AlternateContent>
        <mc:AlternateContent xmlns:mc="http://schemas.openxmlformats.org/markup-compatibility/2006">
          <mc:Choice Requires="x14">
            <control shapeId="3083" r:id="rId7" name="Check Box 11">
              <controlPr defaultSize="0" autoFill="0" autoLine="0" autoPict="0">
                <anchor moveWithCells="1">
                  <from>
                    <xdr:col>2</xdr:col>
                    <xdr:colOff>1543050</xdr:colOff>
                    <xdr:row>5</xdr:row>
                    <xdr:rowOff>66675</xdr:rowOff>
                  </from>
                  <to>
                    <xdr:col>2</xdr:col>
                    <xdr:colOff>2552700</xdr:colOff>
                    <xdr:row>5</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M!$A$2:$A$6</xm:f>
          </x14:formula1>
          <xm:sqref>C10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29"/>
  <sheetViews>
    <sheetView showGridLines="0" zoomScale="90" zoomScaleNormal="90" workbookViewId="0">
      <selection activeCell="L13" sqref="L13"/>
    </sheetView>
  </sheetViews>
  <sheetFormatPr baseColWidth="10" defaultColWidth="11.42578125" defaultRowHeight="12.75" x14ac:dyDescent="0.2"/>
  <cols>
    <col min="1" max="1" width="2.7109375" style="55" customWidth="1"/>
    <col min="2" max="2" width="52" style="33" customWidth="1"/>
    <col min="3" max="3" width="53.28515625" style="33" customWidth="1"/>
    <col min="4" max="5" width="4.5703125" style="33" customWidth="1"/>
    <col min="6" max="16384" width="11.42578125" style="28"/>
  </cols>
  <sheetData>
    <row r="1" spans="1:9" s="29" customFormat="1" ht="29.25" customHeight="1" x14ac:dyDescent="0.25">
      <c r="A1" s="56"/>
      <c r="B1" s="42" t="s">
        <v>283</v>
      </c>
      <c r="C1" s="46" t="str">
        <f>IF('1-ADMINISTRATIF (à compléter)'!C1&lt;&gt;0,'1-ADMINISTRATIF (à compléter)'!C1,"")</f>
        <v/>
      </c>
      <c r="D1" s="47"/>
      <c r="E1" s="32"/>
    </row>
    <row r="2" spans="1:9" s="29" customFormat="1" ht="29.25" customHeight="1" x14ac:dyDescent="0.25">
      <c r="A2" s="56"/>
      <c r="B2" s="42" t="s">
        <v>242</v>
      </c>
      <c r="C2" s="103" t="str">
        <f>IF('1-ADMINISTRATIF (à compléter)'!C2&lt;&gt;0,'1-ADMINISTRATIF (à compléter)'!C2,"")</f>
        <v/>
      </c>
      <c r="D2" s="48"/>
      <c r="E2" s="32"/>
    </row>
    <row r="3" spans="1:9" s="29" customFormat="1" ht="29.25" customHeight="1" x14ac:dyDescent="0.2">
      <c r="A3" s="56"/>
      <c r="B3" s="231" t="s">
        <v>348</v>
      </c>
      <c r="C3" s="231"/>
      <c r="D3" s="43"/>
      <c r="E3" s="32"/>
    </row>
    <row r="4" spans="1:9" s="29" customFormat="1" ht="29.25" customHeight="1" x14ac:dyDescent="0.2">
      <c r="A4" s="56"/>
      <c r="B4" s="35" t="s">
        <v>297</v>
      </c>
      <c r="D4" s="43"/>
      <c r="E4" s="32"/>
    </row>
    <row r="5" spans="1:9" s="29" customFormat="1" ht="29.25" customHeight="1" x14ac:dyDescent="0.25">
      <c r="A5" s="56"/>
      <c r="B5" s="42" t="s">
        <v>254</v>
      </c>
      <c r="C5" s="89"/>
      <c r="D5" s="34"/>
      <c r="E5" s="32"/>
    </row>
    <row r="6" spans="1:9" s="56" customFormat="1" ht="29.25" customHeight="1" x14ac:dyDescent="0.25">
      <c r="B6" s="209" t="s">
        <v>488</v>
      </c>
      <c r="C6" s="89"/>
      <c r="D6" s="34"/>
      <c r="E6" s="57"/>
    </row>
    <row r="7" spans="1:9" s="29" customFormat="1" ht="29.25" customHeight="1" x14ac:dyDescent="0.25">
      <c r="A7" s="56"/>
      <c r="B7" s="42" t="s">
        <v>255</v>
      </c>
      <c r="C7" s="89"/>
      <c r="D7" s="34"/>
      <c r="E7" s="32"/>
    </row>
    <row r="8" spans="1:9" s="29" customFormat="1" ht="29.25" customHeight="1" x14ac:dyDescent="0.25">
      <c r="A8" s="56"/>
      <c r="B8" s="42" t="s">
        <v>256</v>
      </c>
      <c r="C8" s="89"/>
      <c r="D8" s="34"/>
      <c r="E8" s="32"/>
    </row>
    <row r="9" spans="1:9" s="29" customFormat="1" ht="29.25" customHeight="1" x14ac:dyDescent="0.25">
      <c r="A9" s="56"/>
      <c r="B9" s="42" t="s">
        <v>352</v>
      </c>
      <c r="C9" s="89"/>
      <c r="D9" s="34"/>
      <c r="E9" s="32"/>
    </row>
    <row r="10" spans="1:9" s="29" customFormat="1" ht="29.25" customHeight="1" x14ac:dyDescent="0.25">
      <c r="A10" s="56"/>
      <c r="B10" s="45" t="s">
        <v>293</v>
      </c>
      <c r="C10" s="89"/>
      <c r="D10" s="34"/>
      <c r="E10" s="32"/>
    </row>
    <row r="11" spans="1:9" s="29" customFormat="1" ht="29.25" customHeight="1" x14ac:dyDescent="0.25">
      <c r="A11" s="56"/>
      <c r="D11" s="32"/>
      <c r="E11" s="32"/>
    </row>
    <row r="12" spans="1:9" s="29" customFormat="1" ht="29.25" customHeight="1" x14ac:dyDescent="0.25">
      <c r="A12" s="56"/>
      <c r="B12" s="35" t="s">
        <v>298</v>
      </c>
      <c r="D12" s="32"/>
      <c r="E12" s="32"/>
    </row>
    <row r="13" spans="1:9" s="29" customFormat="1" ht="85.5" customHeight="1" x14ac:dyDescent="0.25">
      <c r="A13" s="56"/>
      <c r="B13" s="45" t="s">
        <v>456</v>
      </c>
      <c r="C13" s="94"/>
      <c r="D13" s="49"/>
      <c r="E13" s="32"/>
    </row>
    <row r="14" spans="1:9" s="29" customFormat="1" ht="40.5" customHeight="1" x14ac:dyDescent="0.25">
      <c r="A14" s="56"/>
      <c r="B14" s="45" t="s">
        <v>397</v>
      </c>
      <c r="C14" s="95"/>
      <c r="D14" s="25" t="s">
        <v>245</v>
      </c>
      <c r="E14" s="72" t="s">
        <v>326</v>
      </c>
      <c r="G14" s="232"/>
      <c r="H14" s="232"/>
      <c r="I14" s="232"/>
    </row>
    <row r="15" spans="1:9" s="29" customFormat="1" ht="29.25" customHeight="1" x14ac:dyDescent="0.25">
      <c r="A15" s="56"/>
      <c r="B15" s="45" t="s">
        <v>286</v>
      </c>
      <c r="C15" s="95"/>
      <c r="D15" s="25" t="s">
        <v>245</v>
      </c>
      <c r="E15" s="32"/>
      <c r="G15" s="57"/>
      <c r="H15" s="57"/>
      <c r="I15" s="57"/>
    </row>
    <row r="16" spans="1:9" s="29" customFormat="1" ht="29.25" customHeight="1" x14ac:dyDescent="0.25">
      <c r="A16" s="56"/>
      <c r="B16" s="62" t="s">
        <v>418</v>
      </c>
      <c r="C16" s="89"/>
      <c r="D16" s="32"/>
      <c r="E16" s="32"/>
      <c r="G16" s="57"/>
      <c r="H16" s="57"/>
      <c r="I16" s="57"/>
    </row>
    <row r="17" spans="1:25" s="29" customFormat="1" ht="29.25" customHeight="1" x14ac:dyDescent="0.25">
      <c r="A17" s="56"/>
      <c r="B17" s="62" t="s">
        <v>419</v>
      </c>
      <c r="C17" s="89"/>
      <c r="D17" s="32"/>
      <c r="E17" s="32"/>
      <c r="G17" s="232"/>
      <c r="H17" s="232"/>
      <c r="I17" s="232"/>
    </row>
    <row r="18" spans="1:25" customFormat="1" ht="25.5" x14ac:dyDescent="0.25">
      <c r="B18" s="62" t="s">
        <v>426</v>
      </c>
      <c r="C18" s="96"/>
      <c r="D18" s="52" t="s">
        <v>245</v>
      </c>
      <c r="E18" s="55"/>
      <c r="G18" s="55"/>
      <c r="H18" s="55"/>
      <c r="I18" s="55"/>
      <c r="J18" s="55"/>
      <c r="K18" s="55"/>
      <c r="L18" s="55"/>
      <c r="M18" s="55"/>
      <c r="N18" s="55"/>
      <c r="O18" s="55"/>
      <c r="P18" s="55"/>
      <c r="Q18" s="55"/>
      <c r="R18" s="55"/>
      <c r="S18" s="55"/>
      <c r="T18" s="55"/>
      <c r="U18" s="55"/>
      <c r="V18" s="55"/>
      <c r="W18" s="55"/>
      <c r="X18" s="55"/>
      <c r="Y18" s="55"/>
    </row>
    <row r="19" spans="1:25" s="29" customFormat="1" ht="29.25" customHeight="1" x14ac:dyDescent="0.25">
      <c r="A19" s="56"/>
      <c r="D19" s="32"/>
      <c r="E19" s="32"/>
    </row>
    <row r="20" spans="1:25" s="29" customFormat="1" ht="29.25" customHeight="1" x14ac:dyDescent="0.25">
      <c r="A20" s="56"/>
      <c r="B20" s="35" t="s">
        <v>299</v>
      </c>
      <c r="D20" s="32"/>
      <c r="E20" s="32"/>
    </row>
    <row r="21" spans="1:25" ht="29.25" customHeight="1" x14ac:dyDescent="0.2">
      <c r="B21" s="45" t="s">
        <v>300</v>
      </c>
      <c r="C21" s="89"/>
      <c r="D21" s="43"/>
    </row>
    <row r="22" spans="1:25" ht="36" customHeight="1" x14ac:dyDescent="0.2">
      <c r="B22" s="42" t="s">
        <v>301</v>
      </c>
      <c r="C22" s="89"/>
    </row>
    <row r="23" spans="1:25" s="55" customFormat="1" ht="76.5" x14ac:dyDescent="0.2">
      <c r="B23" s="62" t="s">
        <v>449</v>
      </c>
      <c r="C23" s="104"/>
      <c r="D23" s="52" t="s">
        <v>245</v>
      </c>
      <c r="E23" s="72" t="s">
        <v>326</v>
      </c>
    </row>
    <row r="24" spans="1:25" ht="29.25" customHeight="1" x14ac:dyDescent="0.2">
      <c r="B24" s="28"/>
      <c r="C24" s="28"/>
      <c r="G24" s="55"/>
    </row>
    <row r="25" spans="1:25" ht="29.25" customHeight="1" x14ac:dyDescent="0.2">
      <c r="B25" s="35" t="s">
        <v>294</v>
      </c>
      <c r="C25" s="28"/>
    </row>
    <row r="26" spans="1:25" ht="70.5" customHeight="1" x14ac:dyDescent="0.2">
      <c r="B26" s="45" t="s">
        <v>402</v>
      </c>
      <c r="C26" s="109"/>
      <c r="D26" s="52" t="s">
        <v>245</v>
      </c>
      <c r="E26" s="72" t="s">
        <v>326</v>
      </c>
    </row>
    <row r="27" spans="1:25" ht="27.75" customHeight="1" x14ac:dyDescent="0.2">
      <c r="B27" s="45" t="s">
        <v>302</v>
      </c>
      <c r="C27" s="89"/>
    </row>
    <row r="29" spans="1:25" ht="15.75" x14ac:dyDescent="0.2">
      <c r="B29" s="75" t="s">
        <v>343</v>
      </c>
    </row>
  </sheetData>
  <sheetProtection sheet="1" scenarios="1" autoFilter="0"/>
  <mergeCells count="3">
    <mergeCell ref="B3:C3"/>
    <mergeCell ref="G14:I14"/>
    <mergeCell ref="G17:I17"/>
  </mergeCells>
  <pageMargins left="0.70866141732283472" right="0.70866141732283472" top="0.74803149606299213" bottom="0.74803149606299213" header="0.31496062992125984" footer="0.31496062992125984"/>
  <pageSetup paperSize="9" scale="76" orientation="portrait" r:id="rId1"/>
  <headerFooter>
    <oddHeader>&amp;LCRB du CHU de Nantes&amp;C&amp;A</oddHeader>
    <oddFooter>&amp;LCRB-IM-001 v07</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14:formula1>
            <xm:f>M!$D$2:$D$5</xm:f>
          </x14:formula1>
          <xm:sqref>C14</xm:sqref>
        </x14:dataValidation>
        <x14:dataValidation type="list" allowBlank="1" showInputMessage="1" showErrorMessage="1">
          <x14:formula1>
            <xm:f>M!$C$2:$C$3</xm:f>
          </x14:formula1>
          <xm:sqref>C26</xm:sqref>
        </x14:dataValidation>
        <x14:dataValidation type="list" allowBlank="1" showInputMessage="1" showErrorMessage="1">
          <x14:formula1>
            <xm:f>M!$H$2:$H$7</xm:f>
          </x14:formula1>
          <xm:sqref>C15</xm:sqref>
        </x14:dataValidation>
        <x14:dataValidation type="list" allowBlank="1" showInputMessage="1" showErrorMessage="1">
          <x14:formula1>
            <xm:f>M!$F$2:$F$5</xm:f>
          </x14:formula1>
          <xm:sqref>C23</xm:sqref>
        </x14:dataValidation>
        <x14:dataValidation type="list" allowBlank="1" showInputMessage="1">
          <x14:formula1>
            <xm:f>M!$A$2:$A$3</xm:f>
          </x14:formula1>
          <xm:sqref>C18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A57"/>
  <sheetViews>
    <sheetView topLeftCell="C13" zoomScale="90" zoomScaleNormal="90" workbookViewId="0">
      <selection activeCell="K33" sqref="K33:K44"/>
    </sheetView>
  </sheetViews>
  <sheetFormatPr baseColWidth="10" defaultRowHeight="15.75" x14ac:dyDescent="0.3"/>
  <cols>
    <col min="1" max="1" width="4.85546875" style="148" customWidth="1"/>
    <col min="2" max="2" width="52.28515625" style="148" bestFit="1" customWidth="1"/>
    <col min="3" max="4" width="11.42578125" style="148"/>
    <col min="5" max="5" width="15.28515625" style="148" bestFit="1" customWidth="1"/>
    <col min="6" max="6" width="8.28515625" style="148" customWidth="1"/>
    <col min="7" max="7" width="6.28515625" style="148" bestFit="1" customWidth="1"/>
    <col min="8" max="8" width="11" style="148" bestFit="1" customWidth="1"/>
    <col min="9" max="9" width="16.85546875" style="148" bestFit="1" customWidth="1"/>
    <col min="10" max="10" width="16.85546875" style="148" customWidth="1"/>
    <col min="11" max="11" width="32.5703125" style="148" bestFit="1" customWidth="1"/>
    <col min="12" max="12" width="15.42578125" style="148" bestFit="1" customWidth="1"/>
    <col min="13" max="13" width="11.42578125" style="148"/>
    <col min="14" max="14" width="6.28515625" style="148" bestFit="1" customWidth="1"/>
    <col min="15" max="22" width="5.140625" style="148" customWidth="1"/>
    <col min="23" max="23" width="11.42578125" style="148"/>
    <col min="24" max="24" width="12.28515625" style="148" customWidth="1"/>
    <col min="25" max="25" width="11.5703125" style="148" bestFit="1" customWidth="1"/>
    <col min="26" max="26" width="12.85546875" style="148" customWidth="1"/>
    <col min="27" max="27" width="12.5703125" style="148" customWidth="1"/>
    <col min="28" max="16384" width="11.42578125" style="148"/>
  </cols>
  <sheetData>
    <row r="1" spans="2:27" x14ac:dyDescent="0.3">
      <c r="B1" s="154" t="s">
        <v>465</v>
      </c>
      <c r="C1" s="155"/>
      <c r="D1" s="153"/>
      <c r="E1" s="153"/>
      <c r="F1" s="153"/>
      <c r="G1" s="153"/>
      <c r="H1" s="153"/>
      <c r="I1" s="153"/>
      <c r="J1" s="153"/>
      <c r="K1" s="153"/>
      <c r="L1" s="153"/>
      <c r="M1" s="156"/>
      <c r="N1" s="157"/>
      <c r="O1" s="158"/>
      <c r="P1" s="153"/>
      <c r="Q1" s="153"/>
      <c r="R1" s="153"/>
      <c r="S1" s="153"/>
      <c r="T1" s="153"/>
      <c r="U1" s="153"/>
      <c r="V1" s="153"/>
      <c r="W1" s="153"/>
      <c r="X1" s="153"/>
      <c r="Y1" s="153"/>
      <c r="Z1" s="153"/>
      <c r="AA1" s="153"/>
    </row>
    <row r="2" spans="2:27" x14ac:dyDescent="0.3">
      <c r="B2" s="154" t="s">
        <v>466</v>
      </c>
      <c r="C2" s="159"/>
      <c r="D2" s="153"/>
      <c r="E2" s="153"/>
      <c r="F2" s="153"/>
      <c r="G2" s="153"/>
      <c r="H2" s="153"/>
      <c r="I2" s="153"/>
      <c r="J2" s="153"/>
      <c r="K2" s="153"/>
      <c r="L2" s="153"/>
      <c r="M2" s="153"/>
      <c r="N2" s="153"/>
      <c r="O2" s="153"/>
      <c r="P2" s="153"/>
      <c r="Q2" s="153"/>
      <c r="R2" s="153"/>
      <c r="S2" s="153"/>
      <c r="T2" s="153"/>
      <c r="U2" s="153"/>
      <c r="V2" s="153"/>
      <c r="W2" s="153"/>
      <c r="X2" s="153"/>
      <c r="Y2" s="153"/>
      <c r="Z2" s="153"/>
      <c r="AA2" s="153"/>
    </row>
    <row r="3" spans="2:27" x14ac:dyDescent="0.3">
      <c r="B3" s="154" t="s">
        <v>467</v>
      </c>
      <c r="C3" s="155"/>
      <c r="D3" s="153"/>
      <c r="E3" s="153"/>
      <c r="F3" s="153"/>
      <c r="G3" s="153"/>
      <c r="H3" s="153"/>
      <c r="I3" s="153"/>
      <c r="J3" s="153"/>
      <c r="K3" s="153"/>
      <c r="L3" s="153"/>
      <c r="M3" s="153"/>
      <c r="N3" s="153"/>
      <c r="O3" s="153"/>
      <c r="P3" s="153"/>
      <c r="Q3" s="153"/>
      <c r="R3" s="153"/>
      <c r="S3" s="153"/>
      <c r="T3" s="153"/>
      <c r="U3" s="153"/>
      <c r="V3" s="153"/>
      <c r="W3" s="153"/>
      <c r="X3" s="153"/>
      <c r="Y3" s="153"/>
      <c r="Z3" s="153"/>
      <c r="AA3" s="153"/>
    </row>
    <row r="4" spans="2:27" x14ac:dyDescent="0.3">
      <c r="D4" s="153"/>
      <c r="E4" s="153"/>
      <c r="F4" s="153"/>
      <c r="G4" s="153"/>
      <c r="H4" s="153"/>
      <c r="I4" s="153"/>
      <c r="J4" s="153"/>
      <c r="K4" s="153"/>
      <c r="L4" s="153"/>
      <c r="M4" s="153"/>
      <c r="N4" s="153"/>
      <c r="O4" s="153"/>
      <c r="P4" s="153"/>
      <c r="Q4" s="153"/>
      <c r="R4" s="153"/>
      <c r="S4" s="153"/>
      <c r="T4" s="153"/>
      <c r="U4" s="153"/>
      <c r="V4" s="153"/>
      <c r="W4" s="153"/>
      <c r="X4" s="153"/>
      <c r="Y4" s="153"/>
      <c r="Z4" s="153"/>
      <c r="AA4" s="153"/>
    </row>
    <row r="5" spans="2:27" ht="67.5" x14ac:dyDescent="0.3">
      <c r="B5" s="161" t="s">
        <v>0</v>
      </c>
      <c r="C5" s="237" t="s">
        <v>1</v>
      </c>
      <c r="D5" s="238"/>
      <c r="E5" s="161" t="s">
        <v>2</v>
      </c>
      <c r="F5" s="239" t="s">
        <v>260</v>
      </c>
      <c r="G5" s="240"/>
      <c r="H5" s="161" t="s">
        <v>261</v>
      </c>
      <c r="I5" s="162" t="s">
        <v>457</v>
      </c>
      <c r="J5" s="162" t="s">
        <v>485</v>
      </c>
      <c r="K5" s="163" t="s">
        <v>458</v>
      </c>
      <c r="L5" s="162" t="s">
        <v>459</v>
      </c>
      <c r="M5" s="241" t="s">
        <v>262</v>
      </c>
      <c r="N5" s="242"/>
      <c r="O5" s="243" t="s">
        <v>263</v>
      </c>
      <c r="P5" s="244"/>
      <c r="Q5" s="244"/>
      <c r="R5" s="244"/>
      <c r="S5" s="244"/>
      <c r="T5" s="244"/>
      <c r="U5" s="244"/>
      <c r="V5" s="245"/>
      <c r="W5" s="164" t="s">
        <v>264</v>
      </c>
      <c r="X5" s="164" t="s">
        <v>265</v>
      </c>
      <c r="Y5" s="164" t="s">
        <v>460</v>
      </c>
      <c r="Z5" s="165" t="s">
        <v>6</v>
      </c>
      <c r="AA5" s="165" t="s">
        <v>484</v>
      </c>
    </row>
    <row r="6" spans="2:27" s="205" customFormat="1" x14ac:dyDescent="0.3">
      <c r="B6" s="208" t="s">
        <v>486</v>
      </c>
      <c r="C6" s="246" t="s">
        <v>245</v>
      </c>
      <c r="D6" s="247"/>
      <c r="E6" s="206" t="s">
        <v>245</v>
      </c>
      <c r="F6" s="200"/>
      <c r="G6" s="206" t="s">
        <v>245</v>
      </c>
      <c r="H6" s="201"/>
      <c r="I6" s="206" t="s">
        <v>245</v>
      </c>
      <c r="J6" s="199"/>
      <c r="K6" s="199"/>
      <c r="L6" s="206" t="s">
        <v>245</v>
      </c>
      <c r="M6" s="202"/>
      <c r="N6" s="207" t="s">
        <v>245</v>
      </c>
      <c r="O6" s="166" t="s">
        <v>266</v>
      </c>
      <c r="P6" s="167" t="s">
        <v>267</v>
      </c>
      <c r="Q6" s="167" t="s">
        <v>268</v>
      </c>
      <c r="R6" s="167" t="s">
        <v>269</v>
      </c>
      <c r="S6" s="167" t="s">
        <v>270</v>
      </c>
      <c r="T6" s="167" t="s">
        <v>271</v>
      </c>
      <c r="U6" s="167" t="s">
        <v>272</v>
      </c>
      <c r="V6" s="167" t="s">
        <v>273</v>
      </c>
      <c r="W6" s="203"/>
      <c r="X6" s="203"/>
      <c r="Y6" s="204"/>
      <c r="Z6" s="206" t="s">
        <v>245</v>
      </c>
      <c r="AA6" s="201"/>
    </row>
    <row r="7" spans="2:27" x14ac:dyDescent="0.3">
      <c r="B7" s="169"/>
      <c r="C7" s="233"/>
      <c r="D7" s="234"/>
      <c r="E7" s="169"/>
      <c r="F7" s="170"/>
      <c r="G7" s="171"/>
      <c r="H7" s="172"/>
      <c r="I7" s="173"/>
      <c r="J7" s="174"/>
      <c r="K7" s="216"/>
      <c r="L7" s="174"/>
      <c r="M7" s="175"/>
      <c r="N7" s="176"/>
      <c r="O7" s="177"/>
      <c r="P7" s="178"/>
      <c r="Q7" s="178"/>
      <c r="R7" s="178"/>
      <c r="S7" s="178"/>
      <c r="T7" s="178"/>
      <c r="U7" s="178"/>
      <c r="V7" s="178"/>
      <c r="W7" s="179">
        <f>SUM(O7:V7)</f>
        <v>0</v>
      </c>
      <c r="X7" s="178">
        <f>$C$1</f>
        <v>0</v>
      </c>
      <c r="Y7" s="180">
        <f>W7*X7</f>
        <v>0</v>
      </c>
      <c r="Z7" s="173"/>
      <c r="AA7" s="178"/>
    </row>
    <row r="8" spans="2:27" x14ac:dyDescent="0.3">
      <c r="B8" s="169"/>
      <c r="C8" s="233"/>
      <c r="D8" s="234"/>
      <c r="E8" s="169"/>
      <c r="F8" s="181"/>
      <c r="G8" s="171"/>
      <c r="H8" s="182"/>
      <c r="I8" s="173"/>
      <c r="J8" s="211"/>
      <c r="K8" s="216"/>
      <c r="L8" s="174"/>
      <c r="M8" s="175"/>
      <c r="N8" s="176"/>
      <c r="O8" s="177"/>
      <c r="P8" s="178"/>
      <c r="Q8" s="178"/>
      <c r="R8" s="178"/>
      <c r="S8" s="178"/>
      <c r="T8" s="178"/>
      <c r="U8" s="178"/>
      <c r="V8" s="178"/>
      <c r="W8" s="179">
        <f t="shared" ref="W8:W18" si="0">SUM(O8:V8)</f>
        <v>0</v>
      </c>
      <c r="X8" s="178">
        <f t="shared" ref="X8:X18" si="1">$C$1</f>
        <v>0</v>
      </c>
      <c r="Y8" s="180">
        <f t="shared" ref="Y8:Y18" si="2">W8*X8</f>
        <v>0</v>
      </c>
      <c r="Z8" s="173"/>
      <c r="AA8" s="178"/>
    </row>
    <row r="9" spans="2:27" x14ac:dyDescent="0.3">
      <c r="B9" s="169"/>
      <c r="C9" s="233"/>
      <c r="D9" s="234"/>
      <c r="E9" s="169"/>
      <c r="F9" s="181"/>
      <c r="G9" s="171"/>
      <c r="H9" s="182"/>
      <c r="I9" s="173"/>
      <c r="J9" s="211"/>
      <c r="K9" s="216"/>
      <c r="L9" s="174"/>
      <c r="M9" s="181"/>
      <c r="N9" s="176"/>
      <c r="O9" s="183"/>
      <c r="P9" s="178"/>
      <c r="Q9" s="178"/>
      <c r="R9" s="178"/>
      <c r="S9" s="178"/>
      <c r="T9" s="178"/>
      <c r="U9" s="178"/>
      <c r="V9" s="178"/>
      <c r="W9" s="179">
        <f t="shared" si="0"/>
        <v>0</v>
      </c>
      <c r="X9" s="178">
        <f t="shared" si="1"/>
        <v>0</v>
      </c>
      <c r="Y9" s="180">
        <f t="shared" si="2"/>
        <v>0</v>
      </c>
      <c r="Z9" s="173"/>
      <c r="AA9" s="178"/>
    </row>
    <row r="10" spans="2:27" x14ac:dyDescent="0.3">
      <c r="B10" s="169"/>
      <c r="C10" s="233"/>
      <c r="D10" s="234"/>
      <c r="E10" s="169"/>
      <c r="F10" s="181"/>
      <c r="G10" s="171"/>
      <c r="H10" s="182"/>
      <c r="I10" s="173"/>
      <c r="J10" s="211"/>
      <c r="K10" s="216"/>
      <c r="L10" s="174"/>
      <c r="M10" s="184"/>
      <c r="N10" s="176"/>
      <c r="O10" s="177"/>
      <c r="P10" s="178"/>
      <c r="Q10" s="178"/>
      <c r="R10" s="178"/>
      <c r="S10" s="178"/>
      <c r="T10" s="178"/>
      <c r="U10" s="178"/>
      <c r="V10" s="178"/>
      <c r="W10" s="179">
        <f t="shared" si="0"/>
        <v>0</v>
      </c>
      <c r="X10" s="178">
        <f t="shared" si="1"/>
        <v>0</v>
      </c>
      <c r="Y10" s="180">
        <f t="shared" si="2"/>
        <v>0</v>
      </c>
      <c r="Z10" s="173"/>
      <c r="AA10" s="178"/>
    </row>
    <row r="11" spans="2:27" x14ac:dyDescent="0.3">
      <c r="B11" s="169"/>
      <c r="C11" s="233"/>
      <c r="D11" s="234"/>
      <c r="E11" s="169"/>
      <c r="F11" s="181"/>
      <c r="G11" s="171"/>
      <c r="H11" s="182"/>
      <c r="I11" s="173"/>
      <c r="J11" s="211"/>
      <c r="K11" s="216"/>
      <c r="L11" s="174"/>
      <c r="M11" s="181"/>
      <c r="N11" s="176"/>
      <c r="O11" s="177"/>
      <c r="P11" s="178"/>
      <c r="Q11" s="178"/>
      <c r="R11" s="178"/>
      <c r="S11" s="178"/>
      <c r="T11" s="178"/>
      <c r="U11" s="178"/>
      <c r="V11" s="178"/>
      <c r="W11" s="179">
        <f t="shared" si="0"/>
        <v>0</v>
      </c>
      <c r="X11" s="178">
        <f t="shared" si="1"/>
        <v>0</v>
      </c>
      <c r="Y11" s="180">
        <f t="shared" si="2"/>
        <v>0</v>
      </c>
      <c r="Z11" s="173"/>
      <c r="AA11" s="178"/>
    </row>
    <row r="12" spans="2:27" x14ac:dyDescent="0.3">
      <c r="B12" s="169"/>
      <c r="C12" s="233"/>
      <c r="D12" s="234"/>
      <c r="E12" s="169"/>
      <c r="F12" s="181"/>
      <c r="G12" s="171"/>
      <c r="H12" s="182"/>
      <c r="I12" s="173"/>
      <c r="J12" s="211"/>
      <c r="K12" s="216"/>
      <c r="L12" s="174"/>
      <c r="M12" s="184"/>
      <c r="N12" s="176"/>
      <c r="O12" s="177"/>
      <c r="P12" s="178"/>
      <c r="Q12" s="178"/>
      <c r="R12" s="178"/>
      <c r="S12" s="178"/>
      <c r="T12" s="178"/>
      <c r="U12" s="178"/>
      <c r="V12" s="178"/>
      <c r="W12" s="179">
        <f t="shared" si="0"/>
        <v>0</v>
      </c>
      <c r="X12" s="178">
        <f t="shared" si="1"/>
        <v>0</v>
      </c>
      <c r="Y12" s="180">
        <f t="shared" si="2"/>
        <v>0</v>
      </c>
      <c r="Z12" s="173"/>
      <c r="AA12" s="178"/>
    </row>
    <row r="13" spans="2:27" x14ac:dyDescent="0.3">
      <c r="B13" s="169"/>
      <c r="C13" s="233"/>
      <c r="D13" s="234"/>
      <c r="E13" s="169"/>
      <c r="F13" s="181"/>
      <c r="G13" s="171"/>
      <c r="H13" s="182"/>
      <c r="I13" s="173"/>
      <c r="J13" s="211"/>
      <c r="K13" s="216"/>
      <c r="L13" s="174"/>
      <c r="M13" s="181"/>
      <c r="N13" s="176"/>
      <c r="O13" s="177"/>
      <c r="P13" s="178"/>
      <c r="Q13" s="178"/>
      <c r="R13" s="178"/>
      <c r="S13" s="178"/>
      <c r="T13" s="178"/>
      <c r="U13" s="178"/>
      <c r="V13" s="178"/>
      <c r="W13" s="179">
        <f t="shared" si="0"/>
        <v>0</v>
      </c>
      <c r="X13" s="178">
        <f t="shared" si="1"/>
        <v>0</v>
      </c>
      <c r="Y13" s="180">
        <f t="shared" si="2"/>
        <v>0</v>
      </c>
      <c r="Z13" s="173"/>
      <c r="AA13" s="178"/>
    </row>
    <row r="14" spans="2:27" x14ac:dyDescent="0.3">
      <c r="B14" s="169"/>
      <c r="C14" s="233"/>
      <c r="D14" s="234"/>
      <c r="E14" s="169"/>
      <c r="F14" s="181"/>
      <c r="G14" s="171"/>
      <c r="H14" s="182"/>
      <c r="I14" s="173"/>
      <c r="J14" s="211"/>
      <c r="K14" s="216"/>
      <c r="L14" s="174"/>
      <c r="M14" s="184"/>
      <c r="N14" s="176"/>
      <c r="O14" s="177"/>
      <c r="P14" s="178"/>
      <c r="Q14" s="178"/>
      <c r="R14" s="178"/>
      <c r="S14" s="178"/>
      <c r="T14" s="178"/>
      <c r="U14" s="178"/>
      <c r="V14" s="178"/>
      <c r="W14" s="179">
        <f t="shared" si="0"/>
        <v>0</v>
      </c>
      <c r="X14" s="178">
        <f t="shared" si="1"/>
        <v>0</v>
      </c>
      <c r="Y14" s="180">
        <f t="shared" si="2"/>
        <v>0</v>
      </c>
      <c r="Z14" s="173"/>
      <c r="AA14" s="178"/>
    </row>
    <row r="15" spans="2:27" x14ac:dyDescent="0.3">
      <c r="B15" s="169"/>
      <c r="C15" s="233"/>
      <c r="D15" s="234"/>
      <c r="E15" s="169"/>
      <c r="F15" s="181"/>
      <c r="G15" s="171"/>
      <c r="H15" s="182"/>
      <c r="I15" s="173"/>
      <c r="J15" s="211"/>
      <c r="K15" s="216"/>
      <c r="L15" s="174"/>
      <c r="M15" s="181"/>
      <c r="N15" s="176"/>
      <c r="O15" s="177"/>
      <c r="P15" s="178"/>
      <c r="Q15" s="178"/>
      <c r="R15" s="178"/>
      <c r="S15" s="178"/>
      <c r="T15" s="178"/>
      <c r="U15" s="178"/>
      <c r="V15" s="178"/>
      <c r="W15" s="179">
        <f t="shared" si="0"/>
        <v>0</v>
      </c>
      <c r="X15" s="178">
        <f t="shared" si="1"/>
        <v>0</v>
      </c>
      <c r="Y15" s="180">
        <f t="shared" si="2"/>
        <v>0</v>
      </c>
      <c r="Z15" s="173"/>
      <c r="AA15" s="178"/>
    </row>
    <row r="16" spans="2:27" x14ac:dyDescent="0.3">
      <c r="B16" s="169"/>
      <c r="C16" s="233"/>
      <c r="D16" s="234"/>
      <c r="E16" s="169"/>
      <c r="F16" s="181"/>
      <c r="G16" s="171"/>
      <c r="H16" s="182"/>
      <c r="I16" s="173"/>
      <c r="J16" s="211"/>
      <c r="K16" s="216"/>
      <c r="L16" s="174"/>
      <c r="M16" s="184"/>
      <c r="N16" s="176"/>
      <c r="O16" s="177"/>
      <c r="P16" s="178"/>
      <c r="Q16" s="178"/>
      <c r="R16" s="178"/>
      <c r="S16" s="178"/>
      <c r="T16" s="178"/>
      <c r="U16" s="178"/>
      <c r="V16" s="178"/>
      <c r="W16" s="179">
        <f t="shared" si="0"/>
        <v>0</v>
      </c>
      <c r="X16" s="178">
        <f t="shared" si="1"/>
        <v>0</v>
      </c>
      <c r="Y16" s="180">
        <f t="shared" si="2"/>
        <v>0</v>
      </c>
      <c r="Z16" s="173"/>
      <c r="AA16" s="178"/>
    </row>
    <row r="17" spans="1:27" x14ac:dyDescent="0.3">
      <c r="B17" s="169"/>
      <c r="C17" s="233"/>
      <c r="D17" s="234"/>
      <c r="E17" s="169"/>
      <c r="F17" s="181"/>
      <c r="G17" s="171"/>
      <c r="H17" s="182"/>
      <c r="I17" s="173"/>
      <c r="J17" s="211"/>
      <c r="K17" s="216"/>
      <c r="L17" s="174"/>
      <c r="M17" s="181"/>
      <c r="N17" s="176"/>
      <c r="O17" s="177"/>
      <c r="P17" s="178"/>
      <c r="Q17" s="178"/>
      <c r="R17" s="178"/>
      <c r="S17" s="178"/>
      <c r="T17" s="178"/>
      <c r="U17" s="178"/>
      <c r="V17" s="178"/>
      <c r="W17" s="179">
        <f t="shared" si="0"/>
        <v>0</v>
      </c>
      <c r="X17" s="178">
        <f t="shared" si="1"/>
        <v>0</v>
      </c>
      <c r="Y17" s="180">
        <f t="shared" si="2"/>
        <v>0</v>
      </c>
      <c r="Z17" s="173"/>
      <c r="AA17" s="178"/>
    </row>
    <row r="18" spans="1:27" x14ac:dyDescent="0.3">
      <c r="B18" s="169"/>
      <c r="C18" s="233"/>
      <c r="D18" s="234"/>
      <c r="E18" s="169"/>
      <c r="F18" s="175"/>
      <c r="G18" s="171"/>
      <c r="H18" s="185"/>
      <c r="I18" s="173"/>
      <c r="J18" s="211"/>
      <c r="K18" s="216"/>
      <c r="L18" s="174"/>
      <c r="M18" s="170"/>
      <c r="N18" s="186"/>
      <c r="O18" s="177"/>
      <c r="P18" s="178"/>
      <c r="Q18" s="178"/>
      <c r="R18" s="178"/>
      <c r="S18" s="178"/>
      <c r="T18" s="178"/>
      <c r="U18" s="178"/>
      <c r="V18" s="178"/>
      <c r="W18" s="179">
        <f t="shared" si="0"/>
        <v>0</v>
      </c>
      <c r="X18" s="178">
        <f t="shared" si="1"/>
        <v>0</v>
      </c>
      <c r="Y18" s="180">
        <f t="shared" si="2"/>
        <v>0</v>
      </c>
      <c r="Z18" s="173"/>
      <c r="AA18" s="178"/>
    </row>
    <row r="19" spans="1:27" x14ac:dyDescent="0.3">
      <c r="B19" s="187"/>
      <c r="C19" s="248"/>
      <c r="D19" s="249"/>
      <c r="E19" s="188"/>
      <c r="F19" s="188"/>
      <c r="G19" s="189"/>
      <c r="H19" s="168"/>
      <c r="I19" s="168"/>
      <c r="J19" s="168"/>
      <c r="K19" s="168"/>
      <c r="L19" s="168"/>
      <c r="M19" s="190"/>
      <c r="N19" s="190"/>
      <c r="O19" s="191">
        <f>SUM(O7:O18)</f>
        <v>0</v>
      </c>
      <c r="P19" s="191">
        <f t="shared" ref="P19:V19" si="3">SUM(P7:P18)</f>
        <v>0</v>
      </c>
      <c r="Q19" s="191">
        <f t="shared" si="3"/>
        <v>0</v>
      </c>
      <c r="R19" s="191">
        <f t="shared" si="3"/>
        <v>0</v>
      </c>
      <c r="S19" s="191">
        <f t="shared" si="3"/>
        <v>0</v>
      </c>
      <c r="T19" s="191">
        <f t="shared" si="3"/>
        <v>0</v>
      </c>
      <c r="U19" s="191">
        <f t="shared" si="3"/>
        <v>0</v>
      </c>
      <c r="V19" s="191">
        <f t="shared" si="3"/>
        <v>0</v>
      </c>
      <c r="W19" s="168"/>
      <c r="X19" s="168"/>
      <c r="Y19" s="192">
        <f>SUM(Y7:Y18)</f>
        <v>0</v>
      </c>
      <c r="Z19" s="168"/>
      <c r="AA19" s="189"/>
    </row>
    <row r="20" spans="1:27" x14ac:dyDescent="0.3">
      <c r="B20" s="153"/>
      <c r="C20" s="153"/>
      <c r="D20" s="153"/>
      <c r="E20" s="153"/>
      <c r="F20" s="153"/>
      <c r="G20" s="153"/>
      <c r="H20" s="153"/>
      <c r="I20" s="153"/>
      <c r="J20" s="153"/>
      <c r="K20" s="153"/>
      <c r="L20" s="153"/>
      <c r="M20" s="153"/>
      <c r="N20" s="153"/>
      <c r="O20" s="153"/>
      <c r="P20" s="153"/>
      <c r="Q20" s="153"/>
      <c r="R20" s="153"/>
      <c r="S20" s="153"/>
      <c r="T20" s="153"/>
      <c r="U20" s="153"/>
      <c r="V20" s="153"/>
      <c r="W20" s="153"/>
      <c r="X20" s="193"/>
      <c r="Y20" s="153"/>
      <c r="Z20" s="153"/>
      <c r="AA20" s="153"/>
    </row>
    <row r="21" spans="1:27" s="147" customFormat="1" x14ac:dyDescent="0.25">
      <c r="B21" s="194"/>
      <c r="C21" s="194"/>
      <c r="D21" s="194"/>
      <c r="E21" s="194"/>
      <c r="F21" s="194"/>
      <c r="G21" s="194"/>
      <c r="H21" s="194"/>
      <c r="I21" s="194"/>
      <c r="J21" s="194"/>
      <c r="K21" s="194"/>
      <c r="L21" s="194"/>
      <c r="M21" s="194"/>
      <c r="N21" s="194"/>
      <c r="O21" s="194"/>
      <c r="P21" s="194"/>
      <c r="Q21" s="194"/>
      <c r="R21" s="194"/>
      <c r="S21" s="194"/>
      <c r="T21" s="194"/>
      <c r="U21" s="194"/>
      <c r="V21" s="194"/>
      <c r="W21" s="194"/>
      <c r="X21" s="194" t="s">
        <v>461</v>
      </c>
      <c r="Y21" s="195"/>
      <c r="Z21" s="194"/>
      <c r="AA21" s="194"/>
    </row>
    <row r="22" spans="1:27" s="147" customFormat="1" x14ac:dyDescent="0.25">
      <c r="B22" s="194"/>
      <c r="C22" s="194"/>
      <c r="D22" s="194"/>
      <c r="E22" s="194"/>
      <c r="F22" s="194"/>
      <c r="G22" s="194"/>
      <c r="H22" s="194"/>
      <c r="I22" s="194"/>
      <c r="J22" s="194"/>
      <c r="K22" s="194"/>
      <c r="L22" s="194"/>
      <c r="M22" s="194"/>
      <c r="N22" s="194"/>
      <c r="O22" s="194"/>
      <c r="P22" s="194"/>
      <c r="Q22" s="194"/>
      <c r="R22" s="194"/>
      <c r="S22" s="194"/>
      <c r="T22" s="194"/>
      <c r="U22" s="194"/>
      <c r="V22" s="194"/>
      <c r="W22" s="194"/>
      <c r="X22" s="194" t="s">
        <v>462</v>
      </c>
      <c r="Y22" s="195"/>
      <c r="Z22" s="194"/>
      <c r="AA22" s="194"/>
    </row>
    <row r="23" spans="1:27" s="147" customFormat="1" x14ac:dyDescent="0.25">
      <c r="B23" s="194"/>
      <c r="C23" s="194"/>
      <c r="D23" s="194"/>
      <c r="E23" s="194"/>
      <c r="F23" s="194"/>
      <c r="G23" s="194"/>
      <c r="H23" s="194"/>
      <c r="I23" s="194"/>
      <c r="J23" s="194"/>
      <c r="K23" s="194"/>
      <c r="L23" s="194"/>
      <c r="M23" s="194"/>
      <c r="N23" s="194"/>
      <c r="O23" s="194"/>
      <c r="P23" s="194"/>
      <c r="Q23" s="194"/>
      <c r="R23" s="194"/>
      <c r="S23" s="194"/>
      <c r="T23" s="194"/>
      <c r="U23" s="194"/>
      <c r="V23" s="215"/>
      <c r="W23" s="194"/>
      <c r="X23" s="194" t="s">
        <v>494</v>
      </c>
      <c r="Y23" s="214">
        <f>Y21+Y22</f>
        <v>0</v>
      </c>
      <c r="Z23" s="194"/>
      <c r="AA23" s="194"/>
    </row>
    <row r="24" spans="1:27" s="147" customFormat="1" x14ac:dyDescent="0.25">
      <c r="B24" s="194"/>
      <c r="C24" s="194"/>
      <c r="D24" s="194"/>
      <c r="E24" s="194"/>
      <c r="F24" s="194"/>
      <c r="G24" s="194"/>
      <c r="H24" s="194"/>
      <c r="I24" s="194"/>
      <c r="J24" s="194"/>
      <c r="K24" s="194"/>
      <c r="L24" s="194"/>
      <c r="M24" s="194"/>
      <c r="N24" s="194"/>
      <c r="O24" s="194"/>
      <c r="P24" s="194"/>
      <c r="Q24" s="194"/>
      <c r="R24" s="194"/>
      <c r="S24" s="194"/>
      <c r="T24" s="194"/>
      <c r="U24" s="194"/>
      <c r="V24" s="194"/>
      <c r="W24" s="194"/>
      <c r="X24" s="194" t="s">
        <v>472</v>
      </c>
      <c r="Y24" s="196">
        <v>20</v>
      </c>
      <c r="Z24" s="197" t="s">
        <v>463</v>
      </c>
      <c r="AA24" s="194"/>
    </row>
    <row r="25" spans="1:27" s="147" customFormat="1" x14ac:dyDescent="0.25">
      <c r="B25" s="194"/>
      <c r="C25" s="194"/>
      <c r="D25" s="194"/>
      <c r="E25" s="194"/>
      <c r="F25" s="194"/>
      <c r="G25" s="194"/>
      <c r="H25" s="194"/>
      <c r="I25" s="194"/>
      <c r="J25" s="194"/>
      <c r="K25" s="194"/>
      <c r="L25" s="194"/>
      <c r="M25" s="250" t="s">
        <v>471</v>
      </c>
      <c r="N25" s="250"/>
      <c r="O25" s="250"/>
      <c r="P25" s="250"/>
      <c r="Q25" s="250"/>
      <c r="R25" s="250"/>
      <c r="S25" s="250"/>
      <c r="T25" s="250"/>
      <c r="U25" s="250"/>
      <c r="V25" s="250"/>
      <c r="W25" s="250"/>
      <c r="X25" s="250"/>
      <c r="Y25" s="198">
        <f>Y19/Y24</f>
        <v>0</v>
      </c>
      <c r="Z25" s="194"/>
      <c r="AA25" s="194"/>
    </row>
    <row r="26" spans="1:27" x14ac:dyDescent="0.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row>
    <row r="27" spans="1:27" x14ac:dyDescent="0.3">
      <c r="B27" s="160" t="s">
        <v>470</v>
      </c>
      <c r="C27" s="159"/>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row>
    <row r="28" spans="1:27" x14ac:dyDescent="0.3">
      <c r="B28" s="154" t="s">
        <v>469</v>
      </c>
      <c r="C28" s="159"/>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row>
    <row r="29" spans="1:27" x14ac:dyDescent="0.3">
      <c r="B29" s="154" t="s">
        <v>468</v>
      </c>
      <c r="C29" s="159"/>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row>
    <row r="31" spans="1:27" ht="67.5" x14ac:dyDescent="0.3">
      <c r="B31" s="161" t="s">
        <v>0</v>
      </c>
      <c r="C31" s="237" t="s">
        <v>1</v>
      </c>
      <c r="D31" s="238"/>
      <c r="E31" s="161" t="s">
        <v>2</v>
      </c>
      <c r="F31" s="239" t="s">
        <v>260</v>
      </c>
      <c r="G31" s="240"/>
      <c r="H31" s="161" t="s">
        <v>261</v>
      </c>
      <c r="I31" s="162" t="s">
        <v>457</v>
      </c>
      <c r="J31" s="162" t="s">
        <v>485</v>
      </c>
      <c r="K31" s="163" t="s">
        <v>458</v>
      </c>
      <c r="L31" s="162" t="s">
        <v>459</v>
      </c>
      <c r="M31" s="241" t="s">
        <v>262</v>
      </c>
      <c r="N31" s="242"/>
      <c r="O31" s="243" t="s">
        <v>263</v>
      </c>
      <c r="P31" s="244"/>
      <c r="Q31" s="244"/>
      <c r="R31" s="244"/>
      <c r="S31" s="244"/>
      <c r="T31" s="244"/>
      <c r="U31" s="244"/>
      <c r="V31" s="245"/>
      <c r="W31" s="164" t="s">
        <v>264</v>
      </c>
      <c r="X31" s="164" t="s">
        <v>265</v>
      </c>
      <c r="Y31" s="164" t="s">
        <v>460</v>
      </c>
      <c r="Z31" s="165" t="s">
        <v>6</v>
      </c>
      <c r="AA31" s="165" t="s">
        <v>484</v>
      </c>
    </row>
    <row r="32" spans="1:27" x14ac:dyDescent="0.3">
      <c r="A32" s="205"/>
      <c r="B32" s="208" t="s">
        <v>487</v>
      </c>
      <c r="C32" s="246" t="s">
        <v>245</v>
      </c>
      <c r="D32" s="247"/>
      <c r="E32" s="206" t="s">
        <v>245</v>
      </c>
      <c r="F32" s="200"/>
      <c r="G32" s="206" t="s">
        <v>245</v>
      </c>
      <c r="H32" s="201"/>
      <c r="I32" s="206" t="s">
        <v>245</v>
      </c>
      <c r="J32" s="199"/>
      <c r="K32" s="199"/>
      <c r="L32" s="206" t="s">
        <v>245</v>
      </c>
      <c r="M32" s="202"/>
      <c r="N32" s="207" t="s">
        <v>245</v>
      </c>
      <c r="O32" s="166" t="s">
        <v>266</v>
      </c>
      <c r="P32" s="167" t="s">
        <v>267</v>
      </c>
      <c r="Q32" s="167" t="s">
        <v>268</v>
      </c>
      <c r="R32" s="167" t="s">
        <v>269</v>
      </c>
      <c r="S32" s="167" t="s">
        <v>270</v>
      </c>
      <c r="T32" s="167" t="s">
        <v>271</v>
      </c>
      <c r="U32" s="167" t="s">
        <v>272</v>
      </c>
      <c r="V32" s="167" t="s">
        <v>273</v>
      </c>
      <c r="W32" s="203"/>
      <c r="X32" s="203"/>
      <c r="Y32" s="204"/>
      <c r="Z32" s="206" t="s">
        <v>245</v>
      </c>
      <c r="AA32" s="201"/>
    </row>
    <row r="33" spans="1:27" x14ac:dyDescent="0.3">
      <c r="B33" s="169"/>
      <c r="C33" s="233"/>
      <c r="D33" s="234"/>
      <c r="E33" s="169"/>
      <c r="F33" s="170"/>
      <c r="G33" s="171"/>
      <c r="H33" s="172"/>
      <c r="I33" s="173"/>
      <c r="J33" s="211"/>
      <c r="K33" s="216"/>
      <c r="L33" s="174"/>
      <c r="M33" s="175"/>
      <c r="N33" s="176"/>
      <c r="O33" s="177"/>
      <c r="P33" s="178"/>
      <c r="Q33" s="178"/>
      <c r="R33" s="178"/>
      <c r="S33" s="178"/>
      <c r="T33" s="178"/>
      <c r="U33" s="178"/>
      <c r="V33" s="178"/>
      <c r="W33" s="179">
        <f>SUM(O33:V33)</f>
        <v>0</v>
      </c>
      <c r="X33" s="178">
        <f>$C$27</f>
        <v>0</v>
      </c>
      <c r="Y33" s="180">
        <f>W33*X33</f>
        <v>0</v>
      </c>
      <c r="Z33" s="173"/>
      <c r="AA33" s="178"/>
    </row>
    <row r="34" spans="1:27" x14ac:dyDescent="0.3">
      <c r="B34" s="169"/>
      <c r="C34" s="233"/>
      <c r="D34" s="234"/>
      <c r="E34" s="169"/>
      <c r="F34" s="181"/>
      <c r="G34" s="171"/>
      <c r="H34" s="182"/>
      <c r="I34" s="173"/>
      <c r="J34" s="211"/>
      <c r="K34" s="216"/>
      <c r="L34" s="174"/>
      <c r="M34" s="175"/>
      <c r="N34" s="176"/>
      <c r="O34" s="177"/>
      <c r="P34" s="178"/>
      <c r="Q34" s="178"/>
      <c r="R34" s="178"/>
      <c r="S34" s="178"/>
      <c r="T34" s="178"/>
      <c r="U34" s="178"/>
      <c r="V34" s="178"/>
      <c r="W34" s="179">
        <f t="shared" ref="W34:W44" si="4">SUM(O34:V34)</f>
        <v>0</v>
      </c>
      <c r="X34" s="178">
        <f t="shared" ref="X34:X44" si="5">$C$27</f>
        <v>0</v>
      </c>
      <c r="Y34" s="180">
        <f t="shared" ref="Y34:Y44" si="6">W34*X34</f>
        <v>0</v>
      </c>
      <c r="Z34" s="173"/>
      <c r="AA34" s="178"/>
    </row>
    <row r="35" spans="1:27" x14ac:dyDescent="0.3">
      <c r="B35" s="169"/>
      <c r="C35" s="233"/>
      <c r="D35" s="234"/>
      <c r="E35" s="169"/>
      <c r="F35" s="181"/>
      <c r="G35" s="171"/>
      <c r="H35" s="182"/>
      <c r="I35" s="173"/>
      <c r="J35" s="211"/>
      <c r="K35" s="216"/>
      <c r="L35" s="174"/>
      <c r="M35" s="181"/>
      <c r="N35" s="176"/>
      <c r="O35" s="183"/>
      <c r="P35" s="178"/>
      <c r="Q35" s="178"/>
      <c r="R35" s="178"/>
      <c r="S35" s="178"/>
      <c r="T35" s="178"/>
      <c r="U35" s="178"/>
      <c r="V35" s="178"/>
      <c r="W35" s="179">
        <f t="shared" si="4"/>
        <v>0</v>
      </c>
      <c r="X35" s="178">
        <f t="shared" si="5"/>
        <v>0</v>
      </c>
      <c r="Y35" s="180">
        <f t="shared" si="6"/>
        <v>0</v>
      </c>
      <c r="Z35" s="173"/>
      <c r="AA35" s="178"/>
    </row>
    <row r="36" spans="1:27" x14ac:dyDescent="0.3">
      <c r="B36" s="169"/>
      <c r="C36" s="233"/>
      <c r="D36" s="234"/>
      <c r="E36" s="169"/>
      <c r="F36" s="181"/>
      <c r="G36" s="171"/>
      <c r="H36" s="182"/>
      <c r="I36" s="173"/>
      <c r="J36" s="211"/>
      <c r="K36" s="216"/>
      <c r="L36" s="174"/>
      <c r="M36" s="184"/>
      <c r="N36" s="176"/>
      <c r="O36" s="177"/>
      <c r="P36" s="178"/>
      <c r="Q36" s="178"/>
      <c r="R36" s="178"/>
      <c r="S36" s="178"/>
      <c r="T36" s="178"/>
      <c r="U36" s="178"/>
      <c r="V36" s="178"/>
      <c r="W36" s="179">
        <f t="shared" si="4"/>
        <v>0</v>
      </c>
      <c r="X36" s="178">
        <f t="shared" si="5"/>
        <v>0</v>
      </c>
      <c r="Y36" s="180">
        <f t="shared" si="6"/>
        <v>0</v>
      </c>
      <c r="Z36" s="173"/>
      <c r="AA36" s="178"/>
    </row>
    <row r="37" spans="1:27" x14ac:dyDescent="0.3">
      <c r="B37" s="169"/>
      <c r="C37" s="233"/>
      <c r="D37" s="234"/>
      <c r="E37" s="169"/>
      <c r="F37" s="181"/>
      <c r="G37" s="171"/>
      <c r="H37" s="182"/>
      <c r="I37" s="173"/>
      <c r="J37" s="211"/>
      <c r="K37" s="216"/>
      <c r="L37" s="174"/>
      <c r="M37" s="181"/>
      <c r="N37" s="176"/>
      <c r="O37" s="177"/>
      <c r="P37" s="178"/>
      <c r="Q37" s="178"/>
      <c r="R37" s="178"/>
      <c r="S37" s="178"/>
      <c r="T37" s="178"/>
      <c r="U37" s="178"/>
      <c r="V37" s="178"/>
      <c r="W37" s="179">
        <f t="shared" si="4"/>
        <v>0</v>
      </c>
      <c r="X37" s="178">
        <f t="shared" si="5"/>
        <v>0</v>
      </c>
      <c r="Y37" s="180">
        <f t="shared" si="6"/>
        <v>0</v>
      </c>
      <c r="Z37" s="173"/>
      <c r="AA37" s="178"/>
    </row>
    <row r="38" spans="1:27" x14ac:dyDescent="0.3">
      <c r="B38" s="169"/>
      <c r="C38" s="233"/>
      <c r="D38" s="234"/>
      <c r="E38" s="169"/>
      <c r="F38" s="181"/>
      <c r="G38" s="171"/>
      <c r="H38" s="182"/>
      <c r="I38" s="173"/>
      <c r="J38" s="211"/>
      <c r="K38" s="216"/>
      <c r="L38" s="174"/>
      <c r="M38" s="184"/>
      <c r="N38" s="176"/>
      <c r="O38" s="177"/>
      <c r="P38" s="178"/>
      <c r="Q38" s="178"/>
      <c r="R38" s="178"/>
      <c r="S38" s="178"/>
      <c r="T38" s="178"/>
      <c r="U38" s="178"/>
      <c r="V38" s="178"/>
      <c r="W38" s="179">
        <f t="shared" si="4"/>
        <v>0</v>
      </c>
      <c r="X38" s="178">
        <f t="shared" si="5"/>
        <v>0</v>
      </c>
      <c r="Y38" s="180">
        <f t="shared" si="6"/>
        <v>0</v>
      </c>
      <c r="Z38" s="173"/>
      <c r="AA38" s="178"/>
    </row>
    <row r="39" spans="1:27" x14ac:dyDescent="0.3">
      <c r="B39" s="169"/>
      <c r="C39" s="233"/>
      <c r="D39" s="234"/>
      <c r="E39" s="169"/>
      <c r="F39" s="181"/>
      <c r="G39" s="171"/>
      <c r="H39" s="182"/>
      <c r="I39" s="173"/>
      <c r="J39" s="211"/>
      <c r="K39" s="216"/>
      <c r="L39" s="174"/>
      <c r="M39" s="181"/>
      <c r="N39" s="176"/>
      <c r="O39" s="177"/>
      <c r="P39" s="178"/>
      <c r="Q39" s="178"/>
      <c r="R39" s="178"/>
      <c r="S39" s="178"/>
      <c r="T39" s="178"/>
      <c r="U39" s="178"/>
      <c r="V39" s="178"/>
      <c r="W39" s="179">
        <f t="shared" si="4"/>
        <v>0</v>
      </c>
      <c r="X39" s="178">
        <f t="shared" si="5"/>
        <v>0</v>
      </c>
      <c r="Y39" s="180">
        <f t="shared" si="6"/>
        <v>0</v>
      </c>
      <c r="Z39" s="173"/>
      <c r="AA39" s="178"/>
    </row>
    <row r="40" spans="1:27" x14ac:dyDescent="0.3">
      <c r="B40" s="169"/>
      <c r="C40" s="233"/>
      <c r="D40" s="234"/>
      <c r="E40" s="169"/>
      <c r="F40" s="181"/>
      <c r="G40" s="171"/>
      <c r="H40" s="182"/>
      <c r="I40" s="173"/>
      <c r="J40" s="211"/>
      <c r="K40" s="216"/>
      <c r="L40" s="174"/>
      <c r="M40" s="184"/>
      <c r="N40" s="176"/>
      <c r="O40" s="177"/>
      <c r="P40" s="178"/>
      <c r="Q40" s="178"/>
      <c r="R40" s="178"/>
      <c r="S40" s="178"/>
      <c r="T40" s="178"/>
      <c r="U40" s="178"/>
      <c r="V40" s="178"/>
      <c r="W40" s="179">
        <f t="shared" si="4"/>
        <v>0</v>
      </c>
      <c r="X40" s="178">
        <f t="shared" si="5"/>
        <v>0</v>
      </c>
      <c r="Y40" s="180">
        <f t="shared" si="6"/>
        <v>0</v>
      </c>
      <c r="Z40" s="173"/>
      <c r="AA40" s="178"/>
    </row>
    <row r="41" spans="1:27" x14ac:dyDescent="0.3">
      <c r="B41" s="169"/>
      <c r="C41" s="233"/>
      <c r="D41" s="234"/>
      <c r="E41" s="169"/>
      <c r="F41" s="181"/>
      <c r="G41" s="171"/>
      <c r="H41" s="182"/>
      <c r="I41" s="173"/>
      <c r="J41" s="211"/>
      <c r="K41" s="216"/>
      <c r="L41" s="174"/>
      <c r="M41" s="181"/>
      <c r="N41" s="176"/>
      <c r="O41" s="177"/>
      <c r="P41" s="178"/>
      <c r="Q41" s="178"/>
      <c r="R41" s="178"/>
      <c r="S41" s="178"/>
      <c r="T41" s="178"/>
      <c r="U41" s="178"/>
      <c r="V41" s="178"/>
      <c r="W41" s="179">
        <f t="shared" si="4"/>
        <v>0</v>
      </c>
      <c r="X41" s="178">
        <f t="shared" si="5"/>
        <v>0</v>
      </c>
      <c r="Y41" s="180">
        <f t="shared" si="6"/>
        <v>0</v>
      </c>
      <c r="Z41" s="173"/>
      <c r="AA41" s="178"/>
    </row>
    <row r="42" spans="1:27" x14ac:dyDescent="0.3">
      <c r="B42" s="169"/>
      <c r="C42" s="233"/>
      <c r="D42" s="234"/>
      <c r="E42" s="169"/>
      <c r="F42" s="181"/>
      <c r="G42" s="171"/>
      <c r="H42" s="182"/>
      <c r="I42" s="173"/>
      <c r="J42" s="211"/>
      <c r="K42" s="216"/>
      <c r="L42" s="174"/>
      <c r="M42" s="184"/>
      <c r="N42" s="176"/>
      <c r="O42" s="177"/>
      <c r="P42" s="178"/>
      <c r="Q42" s="178"/>
      <c r="R42" s="178"/>
      <c r="S42" s="178"/>
      <c r="T42" s="178"/>
      <c r="U42" s="178"/>
      <c r="V42" s="178"/>
      <c r="W42" s="179">
        <f t="shared" si="4"/>
        <v>0</v>
      </c>
      <c r="X42" s="178">
        <f t="shared" si="5"/>
        <v>0</v>
      </c>
      <c r="Y42" s="180">
        <f t="shared" si="6"/>
        <v>0</v>
      </c>
      <c r="Z42" s="173"/>
      <c r="AA42" s="178"/>
    </row>
    <row r="43" spans="1:27" x14ac:dyDescent="0.3">
      <c r="B43" s="169"/>
      <c r="C43" s="233"/>
      <c r="D43" s="234"/>
      <c r="E43" s="169"/>
      <c r="F43" s="181"/>
      <c r="G43" s="171"/>
      <c r="H43" s="182"/>
      <c r="I43" s="173"/>
      <c r="J43" s="211"/>
      <c r="K43" s="216"/>
      <c r="L43" s="174"/>
      <c r="M43" s="181"/>
      <c r="N43" s="176"/>
      <c r="O43" s="177"/>
      <c r="P43" s="178"/>
      <c r="Q43" s="178"/>
      <c r="R43" s="178"/>
      <c r="S43" s="178"/>
      <c r="T43" s="178"/>
      <c r="U43" s="178"/>
      <c r="V43" s="178"/>
      <c r="W43" s="179">
        <f t="shared" si="4"/>
        <v>0</v>
      </c>
      <c r="X43" s="178">
        <f t="shared" si="5"/>
        <v>0</v>
      </c>
      <c r="Y43" s="180">
        <f t="shared" si="6"/>
        <v>0</v>
      </c>
      <c r="Z43" s="173"/>
      <c r="AA43" s="178"/>
    </row>
    <row r="44" spans="1:27" x14ac:dyDescent="0.3">
      <c r="B44" s="169"/>
      <c r="C44" s="233"/>
      <c r="D44" s="234"/>
      <c r="E44" s="169"/>
      <c r="F44" s="175"/>
      <c r="G44" s="171"/>
      <c r="H44" s="185"/>
      <c r="I44" s="173"/>
      <c r="J44" s="211"/>
      <c r="K44" s="216"/>
      <c r="L44" s="174"/>
      <c r="M44" s="170"/>
      <c r="N44" s="186"/>
      <c r="O44" s="177"/>
      <c r="P44" s="178"/>
      <c r="Q44" s="178"/>
      <c r="R44" s="178"/>
      <c r="S44" s="178"/>
      <c r="T44" s="178"/>
      <c r="U44" s="178"/>
      <c r="V44" s="178"/>
      <c r="W44" s="179">
        <f t="shared" si="4"/>
        <v>0</v>
      </c>
      <c r="X44" s="178">
        <f t="shared" si="5"/>
        <v>0</v>
      </c>
      <c r="Y44" s="180">
        <f t="shared" si="6"/>
        <v>0</v>
      </c>
      <c r="Z44" s="173"/>
      <c r="AA44" s="178"/>
    </row>
    <row r="45" spans="1:27" x14ac:dyDescent="0.3">
      <c r="B45" s="187"/>
      <c r="C45" s="248"/>
      <c r="D45" s="249"/>
      <c r="E45" s="188"/>
      <c r="F45" s="188"/>
      <c r="G45" s="189"/>
      <c r="H45" s="168"/>
      <c r="I45" s="168"/>
      <c r="J45" s="168"/>
      <c r="K45" s="168"/>
      <c r="L45" s="168"/>
      <c r="M45" s="190"/>
      <c r="N45" s="190"/>
      <c r="O45" s="191">
        <f>SUM(O33:O44)</f>
        <v>0</v>
      </c>
      <c r="P45" s="191">
        <f t="shared" ref="P45:V45" si="7">SUM(P33:P44)</f>
        <v>0</v>
      </c>
      <c r="Q45" s="191">
        <f t="shared" si="7"/>
        <v>0</v>
      </c>
      <c r="R45" s="191">
        <f t="shared" si="7"/>
        <v>0</v>
      </c>
      <c r="S45" s="191">
        <f t="shared" si="7"/>
        <v>0</v>
      </c>
      <c r="T45" s="191">
        <f t="shared" si="7"/>
        <v>0</v>
      </c>
      <c r="U45" s="191">
        <f t="shared" si="7"/>
        <v>0</v>
      </c>
      <c r="V45" s="191">
        <f t="shared" si="7"/>
        <v>0</v>
      </c>
      <c r="W45" s="168"/>
      <c r="X45" s="168"/>
      <c r="Y45" s="192">
        <f>SUM(Y33:Y44)</f>
        <v>0</v>
      </c>
      <c r="Z45" s="168"/>
      <c r="AA45" s="189"/>
    </row>
    <row r="46" spans="1:27" x14ac:dyDescent="0.3">
      <c r="B46" s="153"/>
      <c r="C46" s="153"/>
      <c r="D46" s="153"/>
      <c r="E46" s="153"/>
      <c r="F46" s="153"/>
      <c r="G46" s="153"/>
      <c r="H46" s="153"/>
      <c r="I46" s="153"/>
      <c r="J46" s="153"/>
      <c r="K46" s="153"/>
      <c r="L46" s="153"/>
      <c r="M46" s="153"/>
      <c r="N46" s="153"/>
      <c r="O46" s="153"/>
      <c r="P46" s="153"/>
      <c r="Q46" s="153"/>
      <c r="R46" s="153"/>
      <c r="S46" s="153"/>
      <c r="T46" s="153"/>
      <c r="U46" s="153"/>
      <c r="V46" s="153"/>
      <c r="W46" s="153"/>
      <c r="X46" s="193"/>
      <c r="Y46" s="153"/>
      <c r="Z46" s="153"/>
      <c r="AA46" s="153"/>
    </row>
    <row r="47" spans="1:27" x14ac:dyDescent="0.3">
      <c r="A47" s="147"/>
      <c r="B47" s="194"/>
      <c r="C47" s="194"/>
      <c r="D47" s="194"/>
      <c r="E47" s="194"/>
      <c r="F47" s="194"/>
      <c r="G47" s="194"/>
      <c r="H47" s="194"/>
      <c r="I47" s="194"/>
      <c r="J47" s="194"/>
      <c r="K47" s="194"/>
      <c r="L47" s="194"/>
      <c r="M47" s="194"/>
      <c r="N47" s="194"/>
      <c r="O47" s="194"/>
      <c r="P47" s="194"/>
      <c r="Q47" s="194"/>
      <c r="R47" s="194"/>
      <c r="S47" s="194"/>
      <c r="T47" s="194"/>
      <c r="U47" s="194"/>
      <c r="V47" s="194"/>
      <c r="W47" s="194"/>
      <c r="X47" s="194" t="s">
        <v>461</v>
      </c>
      <c r="Y47" s="195"/>
      <c r="Z47" s="194"/>
      <c r="AA47" s="194"/>
    </row>
    <row r="48" spans="1:27" x14ac:dyDescent="0.3">
      <c r="A48" s="147"/>
      <c r="B48" s="194"/>
      <c r="C48" s="194"/>
      <c r="D48" s="194"/>
      <c r="E48" s="194"/>
      <c r="F48" s="194"/>
      <c r="G48" s="194"/>
      <c r="H48" s="194"/>
      <c r="I48" s="194"/>
      <c r="J48" s="194"/>
      <c r="K48" s="194"/>
      <c r="L48" s="194"/>
      <c r="M48" s="194"/>
      <c r="N48" s="194"/>
      <c r="O48" s="194"/>
      <c r="P48" s="194"/>
      <c r="Q48" s="194"/>
      <c r="R48" s="194"/>
      <c r="S48" s="194"/>
      <c r="T48" s="194"/>
      <c r="U48" s="194"/>
      <c r="V48" s="194"/>
      <c r="W48" s="194"/>
      <c r="X48" s="194" t="s">
        <v>462</v>
      </c>
      <c r="Y48" s="195"/>
      <c r="Z48" s="194"/>
      <c r="AA48" s="194"/>
    </row>
    <row r="49" spans="1:27" x14ac:dyDescent="0.3">
      <c r="A49" s="147"/>
      <c r="B49" s="194"/>
      <c r="C49" s="194"/>
      <c r="D49" s="194"/>
      <c r="E49" s="194"/>
      <c r="F49" s="194"/>
      <c r="G49" s="194"/>
      <c r="H49" s="194"/>
      <c r="I49" s="194"/>
      <c r="J49" s="194"/>
      <c r="K49" s="194"/>
      <c r="L49" s="194"/>
      <c r="M49" s="194"/>
      <c r="N49" s="194"/>
      <c r="O49" s="194"/>
      <c r="P49" s="194"/>
      <c r="Q49" s="194"/>
      <c r="R49" s="194"/>
      <c r="S49" s="194"/>
      <c r="T49" s="194"/>
      <c r="U49" s="194"/>
      <c r="V49" s="215"/>
      <c r="W49" s="194"/>
      <c r="X49" s="194" t="s">
        <v>494</v>
      </c>
      <c r="Y49" s="214">
        <f>Y47+Y48</f>
        <v>0</v>
      </c>
      <c r="Z49" s="194"/>
      <c r="AA49" s="194"/>
    </row>
    <row r="50" spans="1:27" x14ac:dyDescent="0.3">
      <c r="A50" s="147"/>
      <c r="B50" s="194"/>
      <c r="C50" s="194"/>
      <c r="D50" s="194"/>
      <c r="E50" s="194"/>
      <c r="F50" s="194"/>
      <c r="G50" s="194"/>
      <c r="H50" s="194"/>
      <c r="I50" s="194"/>
      <c r="J50" s="194"/>
      <c r="K50" s="194"/>
      <c r="L50" s="194"/>
      <c r="M50" s="194"/>
      <c r="N50" s="194"/>
      <c r="O50" s="194"/>
      <c r="P50" s="194"/>
      <c r="Q50" s="194"/>
      <c r="R50" s="194"/>
      <c r="S50" s="194"/>
      <c r="T50" s="194"/>
      <c r="U50" s="194"/>
      <c r="V50" s="194"/>
      <c r="W50" s="194"/>
      <c r="X50" s="194" t="s">
        <v>472</v>
      </c>
      <c r="Y50" s="196">
        <v>20</v>
      </c>
      <c r="Z50" s="197" t="s">
        <v>463</v>
      </c>
      <c r="AA50" s="194"/>
    </row>
    <row r="51" spans="1:27" x14ac:dyDescent="0.3">
      <c r="A51" s="147"/>
      <c r="B51" s="194"/>
      <c r="C51" s="194"/>
      <c r="D51" s="194"/>
      <c r="E51" s="194"/>
      <c r="F51" s="194"/>
      <c r="G51" s="194"/>
      <c r="H51" s="194"/>
      <c r="I51" s="194"/>
      <c r="J51" s="194"/>
      <c r="K51" s="194"/>
      <c r="L51" s="194"/>
      <c r="M51" s="250" t="s">
        <v>471</v>
      </c>
      <c r="N51" s="250"/>
      <c r="O51" s="250"/>
      <c r="P51" s="250"/>
      <c r="Q51" s="250"/>
      <c r="R51" s="250"/>
      <c r="S51" s="250"/>
      <c r="T51" s="250"/>
      <c r="U51" s="250"/>
      <c r="V51" s="250"/>
      <c r="W51" s="250"/>
      <c r="X51" s="250"/>
      <c r="Y51" s="198">
        <f>Y45/Y50</f>
        <v>0</v>
      </c>
      <c r="Z51" s="194"/>
      <c r="AA51" s="194"/>
    </row>
    <row r="56" spans="1:27" ht="34.5" customHeight="1" x14ac:dyDescent="0.3">
      <c r="B56" s="235" t="s">
        <v>464</v>
      </c>
      <c r="C56" s="235"/>
      <c r="D56" s="235"/>
      <c r="E56" s="235"/>
      <c r="F56" s="235"/>
      <c r="G56" s="235"/>
      <c r="H56" s="235"/>
      <c r="I56" s="235"/>
      <c r="J56" s="235"/>
      <c r="K56" s="235"/>
      <c r="L56" s="235"/>
      <c r="M56" s="235"/>
      <c r="N56" s="235"/>
      <c r="O56" s="235"/>
      <c r="P56" s="235"/>
      <c r="Q56" s="235"/>
      <c r="R56" s="235"/>
      <c r="S56" s="235"/>
      <c r="T56" s="235"/>
      <c r="U56" s="235"/>
      <c r="V56" s="235"/>
      <c r="W56" s="235"/>
      <c r="X56" s="235"/>
      <c r="Y56" s="235"/>
      <c r="Z56" s="235"/>
      <c r="AA56" s="235"/>
    </row>
    <row r="57" spans="1:27" ht="99" customHeight="1" x14ac:dyDescent="0.3">
      <c r="B57" s="236" t="s">
        <v>483</v>
      </c>
      <c r="C57" s="236"/>
      <c r="D57" s="236"/>
      <c r="E57" s="236"/>
      <c r="F57" s="236"/>
      <c r="G57" s="236"/>
      <c r="H57" s="236"/>
      <c r="I57" s="236"/>
      <c r="J57" s="236"/>
      <c r="K57" s="236"/>
      <c r="L57" s="236"/>
      <c r="M57" s="236"/>
      <c r="N57" s="236"/>
      <c r="O57" s="236"/>
      <c r="P57" s="236"/>
      <c r="Q57" s="236"/>
      <c r="R57" s="236"/>
      <c r="S57" s="236"/>
      <c r="T57" s="236"/>
      <c r="U57" s="236"/>
      <c r="V57" s="236"/>
      <c r="W57" s="236"/>
      <c r="X57" s="236"/>
      <c r="Y57" s="236"/>
      <c r="Z57" s="236"/>
      <c r="AA57" s="236"/>
    </row>
  </sheetData>
  <sheetProtection sheet="1" autoFilter="0"/>
  <mergeCells count="40">
    <mergeCell ref="C43:D43"/>
    <mergeCell ref="C44:D44"/>
    <mergeCell ref="C45:D45"/>
    <mergeCell ref="M51:X51"/>
    <mergeCell ref="C38:D38"/>
    <mergeCell ref="C39:D39"/>
    <mergeCell ref="C40:D40"/>
    <mergeCell ref="C41:D41"/>
    <mergeCell ref="C42:D42"/>
    <mergeCell ref="C33:D33"/>
    <mergeCell ref="C34:D34"/>
    <mergeCell ref="C35:D35"/>
    <mergeCell ref="C36:D36"/>
    <mergeCell ref="C37:D37"/>
    <mergeCell ref="C31:D31"/>
    <mergeCell ref="F31:G31"/>
    <mergeCell ref="M31:N31"/>
    <mergeCell ref="O31:V31"/>
    <mergeCell ref="C32:D32"/>
    <mergeCell ref="C13:D13"/>
    <mergeCell ref="C14:D14"/>
    <mergeCell ref="C15:D15"/>
    <mergeCell ref="C16:D16"/>
    <mergeCell ref="C17:D17"/>
    <mergeCell ref="C11:D11"/>
    <mergeCell ref="B56:AA56"/>
    <mergeCell ref="B57:AA57"/>
    <mergeCell ref="C5:D5"/>
    <mergeCell ref="F5:G5"/>
    <mergeCell ref="M5:N5"/>
    <mergeCell ref="O5:V5"/>
    <mergeCell ref="C6:D6"/>
    <mergeCell ref="C7:D7"/>
    <mergeCell ref="C8:D8"/>
    <mergeCell ref="C9:D9"/>
    <mergeCell ref="C10:D10"/>
    <mergeCell ref="C18:D18"/>
    <mergeCell ref="C19:D19"/>
    <mergeCell ref="M25:X25"/>
    <mergeCell ref="C12:D12"/>
  </mergeCells>
  <dataValidations count="1">
    <dataValidation allowBlank="1" showInputMessage="1" sqref="J7:J18 J33:J44"/>
  </dataValidations>
  <hyperlinks>
    <hyperlink ref="B56:AA56" r:id="rId1" display="Diverses recommandations sont disponibles sur le document CRB-DI-024 téléchargeable depuis l'appilcation Ennov, ou depuis le site internet https://www.chu-nantes.fr/centre-de-ressources-biologiques-crb, rubrique &quot;Documents&quot;"/>
  </hyperlinks>
  <pageMargins left="0.70866141732283472" right="0.70866141732283472" top="0.74803149606299213" bottom="0.74803149606299213" header="0.31496062992125984" footer="0.31496062992125984"/>
  <pageSetup paperSize="9" orientation="portrait" r:id="rId2"/>
  <headerFooter>
    <oddFooter>&amp;LCRB-IM-001 V07</oddFooter>
  </headerFooter>
  <legacyDrawing r:id="rId3"/>
  <extLst>
    <ext xmlns:x14="http://schemas.microsoft.com/office/spreadsheetml/2009/9/main" uri="{CCE6A557-97BC-4b89-ADB6-D9C93CAAB3DF}">
      <x14:dataValidations xmlns:xm="http://schemas.microsoft.com/office/excel/2006/main" count="10">
        <x14:dataValidation type="list" allowBlank="1" showInputMessage="1">
          <x14:formula1>
            <xm:f>'Y:\CRB\Devis &amp; Factures\3. TRAMES\[20210419 Modèle_EF_D_RP_F 2021 v1.xlsx]Menus déroulants'!#REF!</xm:f>
          </x14:formula1>
          <xm:sqref>L18 L44</xm:sqref>
        </x14:dataValidation>
        <x14:dataValidation type="list" allowBlank="1" showInputMessage="1" showErrorMessage="1">
          <x14:formula1>
            <xm:f>M!$S$2:$S$158</xm:f>
          </x14:formula1>
          <xm:sqref>B7:B18 B33:B44</xm:sqref>
        </x14:dataValidation>
        <x14:dataValidation type="list" allowBlank="1" showInputMessage="1">
          <x14:formula1>
            <xm:f>M!$T$2:$T$18</xm:f>
          </x14:formula1>
          <xm:sqref>C7:D18 C33:D44</xm:sqref>
        </x14:dataValidation>
        <x14:dataValidation type="list" allowBlank="1" showInputMessage="1">
          <x14:formula1>
            <xm:f>M!$U$2:$U$37</xm:f>
          </x14:formula1>
          <xm:sqref>E7:E18 E33:E44</xm:sqref>
        </x14:dataValidation>
        <x14:dataValidation type="list" allowBlank="1" showInputMessage="1">
          <x14:formula1>
            <xm:f>M!$V$2:$V$7</xm:f>
          </x14:formula1>
          <xm:sqref>G7:G18 G33:G44</xm:sqref>
        </x14:dataValidation>
        <x14:dataValidation type="list" allowBlank="1" showInputMessage="1">
          <x14:formula1>
            <xm:f>M!$X$2:$X$34</xm:f>
          </x14:formula1>
          <xm:sqref>I7:I18 I33:I44</xm:sqref>
        </x14:dataValidation>
        <x14:dataValidation type="list" allowBlank="1" showInputMessage="1">
          <x14:formula1>
            <xm:f>M!$Y$2:$Y$15</xm:f>
          </x14:formula1>
          <xm:sqref>L7:L17 L33:L43</xm:sqref>
        </x14:dataValidation>
        <x14:dataValidation type="list" allowBlank="1" showInputMessage="1">
          <x14:formula1>
            <xm:f>M!$AA$2:$AA$10</xm:f>
          </x14:formula1>
          <xm:sqref>N7:N18 N33:N44</xm:sqref>
        </x14:dataValidation>
        <x14:dataValidation type="list" allowBlank="1" showInputMessage="1">
          <x14:formula1>
            <xm:f>M!$AC$2:$AC$9</xm:f>
          </x14:formula1>
          <xm:sqref>Z7:Z18 Z33:Z44</xm:sqref>
        </x14:dataValidation>
        <x14:dataValidation type="list" allowBlank="1" showInputMessage="1">
          <x14:formula1>
            <xm:f>M!$W$2:$W$12</xm:f>
          </x14:formula1>
          <xm:sqref>K7:K18 K33:K44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N34"/>
  <sheetViews>
    <sheetView showGridLines="0" zoomScaleNormal="100" workbookViewId="0">
      <selection activeCell="C17" sqref="C17:C18"/>
    </sheetView>
  </sheetViews>
  <sheetFormatPr baseColWidth="10" defaultColWidth="11.42578125" defaultRowHeight="15" x14ac:dyDescent="0.25"/>
  <cols>
    <col min="1" max="1" width="3.28515625" style="50" customWidth="1"/>
    <col min="2" max="2" width="42.42578125" style="32" customWidth="1"/>
    <col min="3" max="3" width="91" style="41" bestFit="1" customWidth="1"/>
    <col min="4" max="4" width="2.85546875" style="40" bestFit="1" customWidth="1"/>
    <col min="5" max="5" width="7.28515625" style="40" customWidth="1"/>
    <col min="6" max="16384" width="11.42578125" style="23"/>
  </cols>
  <sheetData>
    <row r="1" spans="1:14" ht="22.5" customHeight="1" x14ac:dyDescent="0.25">
      <c r="B1" s="42" t="s">
        <v>283</v>
      </c>
      <c r="C1" s="66" t="str">
        <f>IF('1-ADMINISTRATIF (à compléter)'!C1&lt;&gt;0,'1-ADMINISTRATIF (à compléter)'!C1,"")</f>
        <v/>
      </c>
    </row>
    <row r="2" spans="1:14" ht="22.5" customHeight="1" x14ac:dyDescent="0.25">
      <c r="B2" s="42" t="s">
        <v>242</v>
      </c>
      <c r="C2" s="106" t="str">
        <f>IF('1-ADMINISTRATIF (à compléter)'!C2&lt;&gt;0,'1-ADMINISTRATIF (à compléter)'!C2,"")</f>
        <v/>
      </c>
    </row>
    <row r="3" spans="1:14" s="50" customFormat="1" ht="28.5" customHeight="1" x14ac:dyDescent="0.25">
      <c r="B3" s="62" t="s">
        <v>353</v>
      </c>
      <c r="C3" s="67" t="str">
        <f>IF('1-ADMINISTRATIF (à compléter)'!C11&lt;&gt;0,'1-ADMINISTRATIF (à compléter)'!C11,"")</f>
        <v/>
      </c>
      <c r="D3" s="60"/>
      <c r="E3" s="60"/>
    </row>
    <row r="4" spans="1:14" s="29" customFormat="1" ht="29.25" customHeight="1" x14ac:dyDescent="0.25">
      <c r="A4" s="56"/>
      <c r="B4" s="251" t="s">
        <v>354</v>
      </c>
      <c r="C4" s="251"/>
      <c r="D4" s="32"/>
      <c r="E4" s="32"/>
    </row>
    <row r="5" spans="1:14" s="29" customFormat="1" ht="21.75" customHeight="1" x14ac:dyDescent="0.25">
      <c r="A5" s="56"/>
      <c r="B5" s="35" t="s">
        <v>303</v>
      </c>
      <c r="D5" s="32"/>
      <c r="E5" s="32"/>
    </row>
    <row r="6" spans="1:14" ht="31.5" customHeight="1" x14ac:dyDescent="0.25">
      <c r="B6" s="45" t="s">
        <v>243</v>
      </c>
      <c r="C6" s="97"/>
      <c r="D6" s="25" t="s">
        <v>245</v>
      </c>
      <c r="F6" s="56"/>
      <c r="G6" s="56"/>
      <c r="H6" s="56"/>
      <c r="I6" s="56"/>
      <c r="J6" s="56"/>
      <c r="K6" s="56"/>
      <c r="L6" s="56"/>
      <c r="M6" s="56"/>
      <c r="N6" s="56"/>
    </row>
    <row r="7" spans="1:14" s="50" customFormat="1" ht="31.5" customHeight="1" x14ac:dyDescent="0.25">
      <c r="B7" s="210" t="s">
        <v>489</v>
      </c>
      <c r="C7" s="97"/>
      <c r="D7" s="57"/>
      <c r="E7" s="60"/>
      <c r="F7" s="56"/>
      <c r="G7" s="56"/>
      <c r="H7" s="56"/>
      <c r="I7" s="56"/>
      <c r="J7" s="56"/>
      <c r="K7" s="56"/>
      <c r="L7" s="56"/>
      <c r="M7" s="56"/>
      <c r="N7" s="56"/>
    </row>
    <row r="8" spans="1:14" s="50" customFormat="1" ht="31.5" customHeight="1" x14ac:dyDescent="0.25">
      <c r="B8" s="42" t="s">
        <v>246</v>
      </c>
      <c r="C8" s="65" t="str">
        <f>IF($C$6=M!I2,M!K2,IF('4-REGLEMENTAIRE (à compléter)'!$C$6=M!I3,M!K3,IF('4-REGLEMENTAIRE (à compléter)'!$C$6=M!I4,M!K4,IF('4-REGLEMENTAIRE (à compléter)'!$C$6=M!I5,M!K5,""))))</f>
        <v/>
      </c>
      <c r="D8" s="57"/>
      <c r="K8" s="56"/>
      <c r="L8" s="56"/>
      <c r="M8" s="56"/>
      <c r="N8" s="56"/>
    </row>
    <row r="9" spans="1:14" s="50" customFormat="1" ht="33" customHeight="1" x14ac:dyDescent="0.2">
      <c r="B9" s="62" t="s">
        <v>450</v>
      </c>
      <c r="C9" s="97"/>
      <c r="D9" s="52" t="s">
        <v>245</v>
      </c>
      <c r="E9" s="60"/>
      <c r="F9" s="127"/>
    </row>
    <row r="10" spans="1:14" ht="30" customHeight="1" x14ac:dyDescent="0.25">
      <c r="B10" s="62" t="s">
        <v>355</v>
      </c>
      <c r="C10" s="97"/>
      <c r="D10" s="52" t="s">
        <v>245</v>
      </c>
    </row>
    <row r="11" spans="1:14" s="64" customFormat="1" ht="38.25" x14ac:dyDescent="0.25">
      <c r="B11" s="62" t="s">
        <v>447</v>
      </c>
      <c r="C11" s="97"/>
      <c r="D11" s="52" t="s">
        <v>245</v>
      </c>
      <c r="E11" s="63"/>
    </row>
    <row r="12" spans="1:14" ht="24.75" customHeight="1" x14ac:dyDescent="0.25"/>
    <row r="13" spans="1:14" ht="21.75" customHeight="1" x14ac:dyDescent="0.25">
      <c r="B13" s="77" t="s">
        <v>340</v>
      </c>
      <c r="C13" s="29"/>
    </row>
    <row r="14" spans="1:14" s="50" customFormat="1" ht="48.75" customHeight="1" x14ac:dyDescent="0.25">
      <c r="B14" s="87" t="s">
        <v>378</v>
      </c>
      <c r="C14" s="97"/>
      <c r="D14" s="60"/>
      <c r="E14" s="60"/>
    </row>
    <row r="15" spans="1:14" ht="71.25" customHeight="1" x14ac:dyDescent="0.25">
      <c r="B15" s="45" t="s">
        <v>412</v>
      </c>
      <c r="C15" s="97"/>
      <c r="D15" s="52" t="s">
        <v>245</v>
      </c>
      <c r="E15" s="60"/>
    </row>
    <row r="16" spans="1:14" s="50" customFormat="1" ht="25.5" x14ac:dyDescent="0.25">
      <c r="B16" s="71" t="s">
        <v>377</v>
      </c>
      <c r="C16" s="97"/>
      <c r="D16" s="52" t="s">
        <v>245</v>
      </c>
      <c r="E16" s="60"/>
    </row>
    <row r="17" spans="1:13" s="50" customFormat="1" ht="25.5" x14ac:dyDescent="0.25">
      <c r="A17" s="213"/>
      <c r="B17" s="212" t="s">
        <v>493</v>
      </c>
      <c r="C17" s="98"/>
      <c r="D17" s="52" t="s">
        <v>245</v>
      </c>
      <c r="E17" s="60"/>
    </row>
    <row r="18" spans="1:13" s="50" customFormat="1" ht="25.5" x14ac:dyDescent="0.25">
      <c r="B18" s="210" t="s">
        <v>492</v>
      </c>
      <c r="C18" s="98"/>
      <c r="D18" s="52" t="s">
        <v>245</v>
      </c>
      <c r="E18" s="60"/>
    </row>
    <row r="19" spans="1:13" s="50" customFormat="1" ht="72.75" customHeight="1" x14ac:dyDescent="0.25">
      <c r="B19" s="62" t="s">
        <v>414</v>
      </c>
      <c r="C19" s="98"/>
      <c r="D19" s="60"/>
      <c r="E19" s="60"/>
      <c r="F19" s="107"/>
      <c r="G19" s="108"/>
    </row>
    <row r="20" spans="1:13" s="50" customFormat="1" ht="24.75" customHeight="1" x14ac:dyDescent="0.25">
      <c r="B20" s="57"/>
      <c r="C20" s="61"/>
      <c r="D20" s="60"/>
      <c r="E20" s="60"/>
      <c r="F20" s="107"/>
      <c r="G20" s="108"/>
    </row>
    <row r="21" spans="1:13" s="50" customFormat="1" ht="21.75" customHeight="1" x14ac:dyDescent="0.25">
      <c r="B21" s="77" t="s">
        <v>390</v>
      </c>
      <c r="C21" s="56"/>
      <c r="D21" s="60"/>
      <c r="E21" s="60"/>
      <c r="F21" s="107"/>
      <c r="G21"/>
    </row>
    <row r="22" spans="1:13" s="50" customFormat="1" ht="25.5" x14ac:dyDescent="0.25">
      <c r="B22" s="62" t="s">
        <v>391</v>
      </c>
      <c r="C22" s="128">
        <f>'1-ADMINISTRATIF (à compléter)'!C9</f>
        <v>0</v>
      </c>
      <c r="D22" s="60"/>
      <c r="E22" s="60"/>
    </row>
    <row r="23" spans="1:13" s="50" customFormat="1" ht="25.5" x14ac:dyDescent="0.25">
      <c r="B23" s="62" t="s">
        <v>392</v>
      </c>
      <c r="C23" s="98"/>
      <c r="D23" s="60"/>
      <c r="E23" s="60"/>
    </row>
    <row r="24" spans="1:13" ht="27.75" customHeight="1" x14ac:dyDescent="0.25">
      <c r="F24" s="50"/>
    </row>
    <row r="25" spans="1:13" ht="21.75" customHeight="1" x14ac:dyDescent="0.2">
      <c r="B25" s="59" t="s">
        <v>356</v>
      </c>
      <c r="C25" s="55"/>
      <c r="D25" s="58"/>
      <c r="F25" s="50"/>
    </row>
    <row r="26" spans="1:13" ht="28.5" customHeight="1" x14ac:dyDescent="0.2">
      <c r="B26" s="62" t="s">
        <v>302</v>
      </c>
      <c r="C26" s="68" t="str">
        <f>IF('2-SCIENTIFIQUE (à compléter)'!C27&lt;&gt;0,'2-SCIENTIFIQUE (à compléter)'!C27,"")</f>
        <v/>
      </c>
      <c r="D26" s="58"/>
      <c r="E26" s="58"/>
      <c r="F26" s="50"/>
    </row>
    <row r="27" spans="1:13" ht="15.75" x14ac:dyDescent="0.25">
      <c r="B27" s="87" t="s">
        <v>393</v>
      </c>
      <c r="C27" s="97"/>
      <c r="D27" s="52" t="s">
        <v>245</v>
      </c>
      <c r="E27" s="72" t="s">
        <v>326</v>
      </c>
      <c r="F27" s="50"/>
      <c r="G27" s="50"/>
      <c r="H27" s="50"/>
      <c r="I27" s="50"/>
      <c r="J27" s="50"/>
      <c r="K27" s="50"/>
      <c r="L27" s="50"/>
      <c r="M27" s="50"/>
    </row>
    <row r="28" spans="1:13" x14ac:dyDescent="0.25">
      <c r="B28" s="87" t="s">
        <v>386</v>
      </c>
      <c r="C28" s="98"/>
      <c r="D28" s="60"/>
      <c r="E28" s="60"/>
      <c r="F28" s="50"/>
      <c r="G28" s="50"/>
      <c r="H28" s="50"/>
      <c r="I28" s="50"/>
      <c r="J28" s="50"/>
      <c r="K28" s="50"/>
      <c r="L28" s="50"/>
      <c r="M28" s="50"/>
    </row>
    <row r="29" spans="1:13" s="50" customFormat="1" ht="27.75" customHeight="1" x14ac:dyDescent="0.25">
      <c r="B29" s="57"/>
      <c r="C29" s="61"/>
      <c r="D29" s="60"/>
      <c r="E29" s="60"/>
    </row>
    <row r="30" spans="1:13" s="50" customFormat="1" ht="21.75" customHeight="1" x14ac:dyDescent="0.2">
      <c r="B30" s="59" t="s">
        <v>357</v>
      </c>
      <c r="C30" s="55"/>
      <c r="D30" s="58"/>
      <c r="E30" s="60"/>
    </row>
    <row r="31" spans="1:13" s="50" customFormat="1" ht="30" customHeight="1" x14ac:dyDescent="0.25">
      <c r="B31" s="62" t="s">
        <v>320</v>
      </c>
      <c r="C31" s="97"/>
      <c r="D31" s="52" t="s">
        <v>245</v>
      </c>
      <c r="E31" s="72" t="s">
        <v>326</v>
      </c>
      <c r="F31" s="60"/>
      <c r="G31" s="60"/>
      <c r="H31" s="60"/>
      <c r="I31" s="60"/>
    </row>
    <row r="32" spans="1:13" s="50" customFormat="1" ht="30" customHeight="1" x14ac:dyDescent="0.25">
      <c r="B32" s="62" t="s">
        <v>369</v>
      </c>
      <c r="C32" s="98"/>
      <c r="D32" s="60"/>
      <c r="E32" s="60"/>
      <c r="F32" s="60"/>
      <c r="G32" s="60"/>
    </row>
    <row r="34" spans="2:2" ht="15.75" x14ac:dyDescent="0.25">
      <c r="B34" s="75" t="s">
        <v>341</v>
      </c>
    </row>
  </sheetData>
  <sheetProtection sheet="1" autoFilter="0"/>
  <mergeCells count="1">
    <mergeCell ref="B4:C4"/>
  </mergeCells>
  <pageMargins left="0.70866141732283472" right="0.70866141732283472" top="0.74803149606299213" bottom="0.74803149606299213" header="0.31496062992125984" footer="0.31496062992125984"/>
  <pageSetup paperSize="9" scale="60" orientation="portrait" r:id="rId1"/>
  <headerFooter>
    <oddHeader>&amp;LCRB du CHU de Nantes&amp;C&amp;A</oddHeader>
    <oddFooter>&amp;LCRB-IM-001 V07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114300</xdr:colOff>
                    <xdr:row>13</xdr:row>
                    <xdr:rowOff>66675</xdr:rowOff>
                  </from>
                  <to>
                    <xdr:col>2</xdr:col>
                    <xdr:colOff>1104900</xdr:colOff>
                    <xdr:row>13</xdr:row>
                    <xdr:rowOff>276225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114300</xdr:colOff>
                    <xdr:row>13</xdr:row>
                    <xdr:rowOff>304800</xdr:rowOff>
                  </from>
                  <to>
                    <xdr:col>2</xdr:col>
                    <xdr:colOff>1104900</xdr:colOff>
                    <xdr:row>13</xdr:row>
                    <xdr:rowOff>514350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1533525</xdr:colOff>
                    <xdr:row>13</xdr:row>
                    <xdr:rowOff>66675</xdr:rowOff>
                  </from>
                  <to>
                    <xdr:col>2</xdr:col>
                    <xdr:colOff>2524125</xdr:colOff>
                    <xdr:row>13</xdr:row>
                    <xdr:rowOff>276225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xdr:col>
                    <xdr:colOff>1533525</xdr:colOff>
                    <xdr:row>13</xdr:row>
                    <xdr:rowOff>304800</xdr:rowOff>
                  </from>
                  <to>
                    <xdr:col>2</xdr:col>
                    <xdr:colOff>2524125</xdr:colOff>
                    <xdr:row>13</xdr:row>
                    <xdr:rowOff>514350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2</xdr:col>
                    <xdr:colOff>2828925</xdr:colOff>
                    <xdr:row>13</xdr:row>
                    <xdr:rowOff>57150</xdr:rowOff>
                  </from>
                  <to>
                    <xdr:col>2</xdr:col>
                    <xdr:colOff>3819525</xdr:colOff>
                    <xdr:row>13</xdr:row>
                    <xdr:rowOff>266700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xdr:col>
                    <xdr:colOff>2828925</xdr:colOff>
                    <xdr:row>13</xdr:row>
                    <xdr:rowOff>304800</xdr:rowOff>
                  </from>
                  <to>
                    <xdr:col>2</xdr:col>
                    <xdr:colOff>3819525</xdr:colOff>
                    <xdr:row>13</xdr:row>
                    <xdr:rowOff>514350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xdr:col>
                    <xdr:colOff>4333875</xdr:colOff>
                    <xdr:row>13</xdr:row>
                    <xdr:rowOff>47625</xdr:rowOff>
                  </from>
                  <to>
                    <xdr:col>2</xdr:col>
                    <xdr:colOff>5324475</xdr:colOff>
                    <xdr:row>13</xdr:row>
                    <xdr:rowOff>257175</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xdr:col>
                    <xdr:colOff>4333875</xdr:colOff>
                    <xdr:row>13</xdr:row>
                    <xdr:rowOff>285750</xdr:rowOff>
                  </from>
                  <to>
                    <xdr:col>2</xdr:col>
                    <xdr:colOff>5324475</xdr:colOff>
                    <xdr:row>13</xdr:row>
                    <xdr:rowOff>495300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14:formula1>
            <xm:f>M!$A$2:$A$5</xm:f>
          </x14:formula1>
          <xm:sqref>C27 C10</xm:sqref>
        </x14:dataValidation>
        <x14:dataValidation type="list" allowBlank="1" showInputMessage="1" showErrorMessage="1">
          <x14:formula1>
            <xm:f>M!$A$2:$A$4</xm:f>
          </x14:formula1>
          <xm:sqref>C31</xm:sqref>
        </x14:dataValidation>
        <x14:dataValidation type="list" allowBlank="1" showInputMessage="1" showErrorMessage="1">
          <x14:formula1>
            <xm:f>M!$I$2:$I$5</xm:f>
          </x14:formula1>
          <xm:sqref>C6</xm:sqref>
        </x14:dataValidation>
        <x14:dataValidation type="list" allowBlank="1" showInputMessage="1" showErrorMessage="1">
          <x14:formula1>
            <xm:f>M!$L$2:$L$4</xm:f>
          </x14:formula1>
          <xm:sqref>C15</xm:sqref>
        </x14:dataValidation>
        <x14:dataValidation type="list" allowBlank="1" showInputMessage="1" showErrorMessage="1">
          <x14:formula1>
            <xm:f>M!$M$2:$M$4</xm:f>
          </x14:formula1>
          <xm:sqref>C16</xm:sqref>
        </x14:dataValidation>
        <x14:dataValidation type="list" allowBlank="1" showInputMessage="1" showErrorMessage="1">
          <x14:formula1>
            <xm:f>M!$J$2:$J$19</xm:f>
          </x14:formula1>
          <xm:sqref>C11</xm:sqref>
        </x14:dataValidation>
        <x14:dataValidation type="list" allowBlank="1" showInputMessage="1" showErrorMessage="1">
          <x14:formula1>
            <xm:f>M!$B$2:$B$6</xm:f>
          </x14:formula1>
          <xm:sqref>C9</xm:sqref>
        </x14:dataValidation>
        <x14:dataValidation type="list" allowBlank="1" showInputMessage="1">
          <x14:formula1>
            <xm:f>M!$A$2:$A$3</xm:f>
          </x14:formula1>
          <xm:sqref>C17:C18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B1:M26"/>
  <sheetViews>
    <sheetView showGridLines="0" zoomScale="75" zoomScaleNormal="75" workbookViewId="0">
      <selection activeCell="D26" sqref="D26"/>
    </sheetView>
  </sheetViews>
  <sheetFormatPr baseColWidth="10" defaultColWidth="11.42578125" defaultRowHeight="15" x14ac:dyDescent="0.25"/>
  <cols>
    <col min="1" max="1" width="5.5703125" customWidth="1"/>
    <col min="2" max="2" width="14.85546875" style="73" bestFit="1" customWidth="1"/>
    <col min="3" max="3" width="58.28515625" customWidth="1"/>
    <col min="4" max="4" width="35.85546875" customWidth="1"/>
    <col min="5" max="5" width="2.85546875" bestFit="1" customWidth="1"/>
    <col min="6" max="6" width="22.28515625" style="26" customWidth="1"/>
    <col min="7" max="7" width="2.85546875" bestFit="1" customWidth="1"/>
    <col min="8" max="8" width="48.85546875" customWidth="1"/>
  </cols>
  <sheetData>
    <row r="1" spans="2:13" ht="41.25" customHeight="1" x14ac:dyDescent="0.25">
      <c r="B1" s="255" t="s">
        <v>283</v>
      </c>
      <c r="C1" s="255"/>
      <c r="D1" s="256" t="str">
        <f>IF('1-ADMINISTRATIF (à compléter)'!C1&lt;&gt;0,'1-ADMINISTRATIF (à compléter)'!C1,"")</f>
        <v/>
      </c>
      <c r="E1" s="256"/>
      <c r="F1" s="256"/>
      <c r="G1" s="256"/>
      <c r="H1" s="256"/>
    </row>
    <row r="2" spans="2:13" ht="41.25" customHeight="1" x14ac:dyDescent="0.25">
      <c r="B2" s="255" t="s">
        <v>242</v>
      </c>
      <c r="C2" s="255"/>
      <c r="D2" s="257" t="str">
        <f>IF('1-ADMINISTRATIF (à compléter)'!C2&lt;&gt;0,'1-ADMINISTRATIF (à compléter)'!C2,"")</f>
        <v/>
      </c>
      <c r="E2" s="257"/>
      <c r="F2" s="257"/>
      <c r="G2" s="257"/>
      <c r="H2" s="257"/>
    </row>
    <row r="3" spans="2:13" ht="48" customHeight="1" x14ac:dyDescent="0.25">
      <c r="B3" s="258" t="s">
        <v>347</v>
      </c>
      <c r="C3" s="258"/>
      <c r="D3" s="258"/>
      <c r="E3" s="258"/>
      <c r="F3" s="258"/>
      <c r="G3" s="258"/>
      <c r="H3" s="258"/>
    </row>
    <row r="4" spans="2:13" s="85" customFormat="1" ht="53.25" customHeight="1" x14ac:dyDescent="0.25">
      <c r="B4" s="261" t="s">
        <v>321</v>
      </c>
      <c r="C4" s="262"/>
      <c r="D4" s="259" t="s">
        <v>363</v>
      </c>
      <c r="E4" s="260"/>
      <c r="F4" s="259" t="s">
        <v>322</v>
      </c>
      <c r="G4" s="260"/>
      <c r="H4" s="129" t="s">
        <v>364</v>
      </c>
    </row>
    <row r="5" spans="2:13" ht="48.75" customHeight="1" x14ac:dyDescent="0.25">
      <c r="B5" s="252" t="s">
        <v>323</v>
      </c>
      <c r="C5" s="130" t="str">
        <f>'1-ADMINISTRATIF (à compléter)'!B10</f>
        <v>Si vous êtes rattaché au CHU de Nantes, la DRCI est-elle informée de votre projet de biocollection ?</v>
      </c>
      <c r="D5" s="131" t="str">
        <f>IF('1-ADMINISTRATIF (à compléter)'!C10&lt;&gt;0,'1-ADMINISTRATIF (à compléter)'!C10,"")</f>
        <v/>
      </c>
      <c r="E5" s="131"/>
      <c r="F5" s="132"/>
      <c r="G5" s="133" t="s">
        <v>245</v>
      </c>
      <c r="H5" s="134"/>
    </row>
    <row r="6" spans="2:13" ht="48.75" customHeight="1" x14ac:dyDescent="0.25">
      <c r="B6" s="253"/>
      <c r="C6" s="130" t="s">
        <v>474</v>
      </c>
      <c r="D6" s="135"/>
      <c r="E6" s="133" t="s">
        <v>245</v>
      </c>
      <c r="F6" s="132"/>
      <c r="G6" s="133" t="s">
        <v>245</v>
      </c>
      <c r="H6" s="134"/>
    </row>
    <row r="7" spans="2:13" ht="48.75" customHeight="1" x14ac:dyDescent="0.25">
      <c r="B7" s="253"/>
      <c r="C7" s="130" t="s">
        <v>413</v>
      </c>
      <c r="D7" s="135"/>
      <c r="E7" s="133"/>
      <c r="F7" s="132"/>
      <c r="G7" s="133"/>
      <c r="H7" s="134"/>
    </row>
    <row r="8" spans="2:13" ht="48.75" customHeight="1" x14ac:dyDescent="0.25">
      <c r="B8" s="254"/>
      <c r="C8" s="130" t="s">
        <v>473</v>
      </c>
      <c r="D8" s="135"/>
      <c r="E8" s="133" t="s">
        <v>245</v>
      </c>
      <c r="F8" s="132"/>
      <c r="G8" s="133" t="s">
        <v>245</v>
      </c>
      <c r="H8" s="134"/>
    </row>
    <row r="9" spans="2:13" ht="48.75" customHeight="1" x14ac:dyDescent="0.25">
      <c r="B9" s="252" t="s">
        <v>324</v>
      </c>
      <c r="C9" s="130" t="s">
        <v>361</v>
      </c>
      <c r="D9" s="131" t="str">
        <f>IF('2-SCIENTIFIQUE (à compléter)'!C14&lt;&gt;0,'2-SCIENTIFIQUE (à compléter)'!C14,"")</f>
        <v/>
      </c>
      <c r="E9" s="131"/>
      <c r="F9" s="132"/>
      <c r="G9" s="133" t="s">
        <v>245</v>
      </c>
      <c r="H9" s="134"/>
    </row>
    <row r="10" spans="2:13" ht="48.75" customHeight="1" x14ac:dyDescent="0.25">
      <c r="B10" s="253"/>
      <c r="C10" s="136" t="s">
        <v>362</v>
      </c>
      <c r="D10" s="135"/>
      <c r="E10" s="137"/>
      <c r="F10" s="132"/>
      <c r="G10" s="133" t="s">
        <v>245</v>
      </c>
      <c r="H10" s="134"/>
      <c r="K10" s="54"/>
      <c r="L10" s="54"/>
      <c r="M10" s="54"/>
    </row>
    <row r="11" spans="2:13" ht="56.25" customHeight="1" x14ac:dyDescent="0.25">
      <c r="B11" s="253"/>
      <c r="C11" s="136" t="s">
        <v>358</v>
      </c>
      <c r="D11" s="137" t="str">
        <f>IF('2-SCIENTIFIQUE (à compléter)'!C26&lt;&gt;0,'2-SCIENTIFIQUE (à compléter)'!C26,"")</f>
        <v/>
      </c>
      <c r="E11" s="137"/>
      <c r="F11" s="132"/>
      <c r="G11" s="133" t="s">
        <v>245</v>
      </c>
      <c r="H11" s="134"/>
      <c r="K11" s="54"/>
      <c r="L11" s="54"/>
      <c r="M11" s="54"/>
    </row>
    <row r="12" spans="2:13" ht="56.25" customHeight="1" x14ac:dyDescent="0.25">
      <c r="B12" s="254"/>
      <c r="C12" s="136" t="s">
        <v>422</v>
      </c>
      <c r="D12" s="135"/>
      <c r="E12" s="138"/>
      <c r="F12" s="132"/>
      <c r="G12" s="133" t="s">
        <v>245</v>
      </c>
      <c r="H12" s="134"/>
      <c r="J12" s="84"/>
      <c r="K12" s="54"/>
      <c r="L12" s="54"/>
      <c r="M12" s="54"/>
    </row>
    <row r="13" spans="2:13" ht="48.75" customHeight="1" x14ac:dyDescent="0.25">
      <c r="B13" s="252" t="s">
        <v>344</v>
      </c>
      <c r="C13" s="136" t="s">
        <v>327</v>
      </c>
      <c r="D13" s="135"/>
      <c r="E13" s="133" t="s">
        <v>245</v>
      </c>
      <c r="F13" s="132"/>
      <c r="G13" s="133" t="s">
        <v>245</v>
      </c>
      <c r="H13" s="134"/>
      <c r="K13" s="54"/>
      <c r="L13" s="54"/>
      <c r="M13" s="54"/>
    </row>
    <row r="14" spans="2:13" ht="48.75" customHeight="1" x14ac:dyDescent="0.25">
      <c r="B14" s="253"/>
      <c r="C14" s="136" t="s">
        <v>328</v>
      </c>
      <c r="D14" s="135"/>
      <c r="E14" s="133" t="s">
        <v>245</v>
      </c>
      <c r="F14" s="132"/>
      <c r="G14" s="133" t="s">
        <v>245</v>
      </c>
      <c r="H14" s="134"/>
    </row>
    <row r="15" spans="2:13" ht="48.75" customHeight="1" x14ac:dyDescent="0.25">
      <c r="B15" s="254"/>
      <c r="C15" s="130" t="s">
        <v>329</v>
      </c>
      <c r="D15" s="135"/>
      <c r="E15" s="133" t="s">
        <v>245</v>
      </c>
      <c r="F15" s="132"/>
      <c r="G15" s="133" t="s">
        <v>245</v>
      </c>
      <c r="H15" s="134"/>
    </row>
    <row r="16" spans="2:13" ht="48.75" customHeight="1" x14ac:dyDescent="0.25">
      <c r="B16" s="252" t="s">
        <v>325</v>
      </c>
      <c r="C16" s="139" t="s">
        <v>359</v>
      </c>
      <c r="D16" s="140" t="str">
        <f>IF('4-REGLEMENTAIRE (à compléter)'!C15&lt;&gt;0,'4-REGLEMENTAIRE (à compléter)'!C15,"")</f>
        <v/>
      </c>
      <c r="E16" s="140"/>
      <c r="F16" s="132"/>
      <c r="G16" s="133" t="s">
        <v>245</v>
      </c>
      <c r="H16" s="134"/>
    </row>
    <row r="17" spans="2:8" ht="48.75" customHeight="1" x14ac:dyDescent="0.25">
      <c r="B17" s="253"/>
      <c r="C17" s="136" t="s">
        <v>360</v>
      </c>
      <c r="D17" s="135"/>
      <c r="E17" s="140"/>
      <c r="F17" s="132"/>
      <c r="G17" s="133" t="s">
        <v>245</v>
      </c>
      <c r="H17" s="134"/>
    </row>
    <row r="18" spans="2:8" ht="48.75" customHeight="1" x14ac:dyDescent="0.25">
      <c r="B18" s="253"/>
      <c r="C18" s="130" t="str">
        <f>'4-REGLEMENTAIRE (à compléter)'!B27</f>
        <v>Validation réglementaire par la DRCI de la base ?</v>
      </c>
      <c r="D18" s="131" t="str">
        <f>IF('4-REGLEMENTAIRE (à compléter)'!C27&lt;&gt;0,'4-REGLEMENTAIRE (à compléter)'!C27,"")</f>
        <v/>
      </c>
      <c r="E18" s="131"/>
      <c r="F18" s="132"/>
      <c r="G18" s="133" t="s">
        <v>245</v>
      </c>
      <c r="H18" s="134"/>
    </row>
    <row r="19" spans="2:8" ht="48.75" customHeight="1" x14ac:dyDescent="0.25">
      <c r="B19" s="254"/>
      <c r="C19" s="130" t="str">
        <f>'4-REGLEMENTAIRE (à compléter)'!B31</f>
        <v>Validation par la DRCI que la collecte des échantillons peut commencer ?</v>
      </c>
      <c r="D19" s="131" t="str">
        <f>IF('4-REGLEMENTAIRE (à compléter)'!C31&lt;&gt;0,'4-REGLEMENTAIRE (à compléter)'!C31,"")</f>
        <v/>
      </c>
      <c r="E19" s="131"/>
      <c r="F19" s="132"/>
      <c r="G19" s="133" t="s">
        <v>245</v>
      </c>
      <c r="H19" s="134"/>
    </row>
    <row r="20" spans="2:8" ht="48.75" customHeight="1" x14ac:dyDescent="0.25">
      <c r="B20" s="141" t="s">
        <v>368</v>
      </c>
      <c r="C20" s="142"/>
      <c r="D20" s="142"/>
      <c r="E20" s="143"/>
      <c r="F20" s="144"/>
      <c r="G20" s="133" t="s">
        <v>245</v>
      </c>
      <c r="H20" s="145"/>
    </row>
    <row r="21" spans="2:8" ht="24" customHeight="1" x14ac:dyDescent="0.25">
      <c r="H21" s="86"/>
    </row>
    <row r="22" spans="2:8" ht="22.5" x14ac:dyDescent="0.25">
      <c r="B22" s="150" t="s">
        <v>476</v>
      </c>
      <c r="C22" s="149" t="s">
        <v>477</v>
      </c>
      <c r="D22" s="146" t="s">
        <v>482</v>
      </c>
    </row>
    <row r="23" spans="2:8" ht="22.5" x14ac:dyDescent="0.25">
      <c r="B23" s="151"/>
      <c r="C23" s="149" t="s">
        <v>479</v>
      </c>
      <c r="D23" s="146" t="s">
        <v>478</v>
      </c>
    </row>
    <row r="24" spans="2:8" ht="22.5" x14ac:dyDescent="0.25">
      <c r="B24" s="151"/>
      <c r="C24" s="149" t="s">
        <v>490</v>
      </c>
      <c r="D24" s="146" t="s">
        <v>478</v>
      </c>
    </row>
    <row r="25" spans="2:8" ht="22.5" x14ac:dyDescent="0.25">
      <c r="B25" s="151"/>
      <c r="C25" s="149" t="s">
        <v>491</v>
      </c>
      <c r="D25" s="146" t="s">
        <v>478</v>
      </c>
    </row>
    <row r="26" spans="2:8" ht="22.5" x14ac:dyDescent="0.25">
      <c r="B26" s="152"/>
      <c r="C26" s="149" t="s">
        <v>480</v>
      </c>
      <c r="D26" s="146" t="s">
        <v>481</v>
      </c>
    </row>
  </sheetData>
  <sheetProtection sheet="1" autoFilter="0"/>
  <mergeCells count="12">
    <mergeCell ref="B16:B19"/>
    <mergeCell ref="B1:C1"/>
    <mergeCell ref="B2:C2"/>
    <mergeCell ref="D1:H1"/>
    <mergeCell ref="D2:H2"/>
    <mergeCell ref="B3:H3"/>
    <mergeCell ref="B13:B15"/>
    <mergeCell ref="F4:G4"/>
    <mergeCell ref="B4:C4"/>
    <mergeCell ref="D4:E4"/>
    <mergeCell ref="B5:B8"/>
    <mergeCell ref="B9:B12"/>
  </mergeCells>
  <pageMargins left="0.70866141732283472" right="0.70866141732283472" top="0.74803149606299213" bottom="0.74803149606299213" header="0.31496062992125984" footer="0.31496062992125984"/>
  <pageSetup paperSize="9" scale="46" orientation="portrait" r:id="rId1"/>
  <headerFooter>
    <oddHeader>&amp;LCRB du CHU de Nantes&amp;C&amp;A</oddHeader>
    <oddFooter>&amp;LCRB-IM-001 v07</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M!$A$2:$A$4</xm:f>
          </x14:formula1>
          <xm:sqref>D12:D15 D6:D8 D17 D10</xm:sqref>
        </x14:dataValidation>
        <x14:dataValidation type="list" allowBlank="1" showInputMessage="1" showErrorMessage="1">
          <x14:formula1>
            <xm:f>M!$G$2:$G$5</xm:f>
          </x14:formula1>
          <xm:sqref>F5:F20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58"/>
  <sheetViews>
    <sheetView topLeftCell="R1" workbookViewId="0">
      <selection activeCell="W2" sqref="W2:W12"/>
    </sheetView>
  </sheetViews>
  <sheetFormatPr baseColWidth="10" defaultColWidth="11.42578125" defaultRowHeight="15" x14ac:dyDescent="0.25"/>
  <cols>
    <col min="1" max="1" width="14.28515625" bestFit="1" customWidth="1"/>
    <col min="2" max="2" width="113.85546875" bestFit="1" customWidth="1"/>
    <col min="3" max="3" width="50.85546875" bestFit="1" customWidth="1"/>
    <col min="4" max="4" width="38.85546875" bestFit="1" customWidth="1"/>
    <col min="5" max="5" width="29.5703125" style="23" bestFit="1" customWidth="1"/>
    <col min="6" max="6" width="140.85546875" bestFit="1" customWidth="1"/>
    <col min="7" max="7" width="30.140625" style="23" bestFit="1" customWidth="1"/>
    <col min="8" max="8" width="31.7109375" style="23" bestFit="1" customWidth="1"/>
    <col min="9" max="9" width="82.140625" style="23" bestFit="1" customWidth="1"/>
    <col min="10" max="10" width="101.42578125" style="50" bestFit="1" customWidth="1"/>
    <col min="11" max="11" width="113.5703125" style="23" bestFit="1" customWidth="1"/>
    <col min="12" max="12" width="123.42578125" style="23" bestFit="1" customWidth="1"/>
    <col min="13" max="13" width="26.85546875" style="50" bestFit="1" customWidth="1"/>
    <col min="14" max="14" width="120.140625" style="50" bestFit="1" customWidth="1"/>
    <col min="15" max="15" width="34.140625" style="23" bestFit="1" customWidth="1"/>
    <col min="16" max="16" width="8.28515625" style="23" bestFit="1" customWidth="1"/>
    <col min="17" max="17" width="118.140625" style="23" bestFit="1" customWidth="1"/>
    <col min="18" max="18" width="103" style="50" bestFit="1" customWidth="1"/>
    <col min="19" max="19" width="54.140625" style="9" bestFit="1" customWidth="1"/>
    <col min="20" max="20" width="25.140625" style="4" bestFit="1" customWidth="1"/>
    <col min="21" max="21" width="28.42578125" style="4" bestFit="1" customWidth="1"/>
    <col min="22" max="22" width="15.85546875" style="4" bestFit="1" customWidth="1"/>
    <col min="24" max="24" width="25.140625" style="5" bestFit="1" customWidth="1"/>
    <col min="25" max="25" width="20.28515625" style="5" bestFit="1" customWidth="1"/>
    <col min="26" max="26" width="30.28515625" style="5" bestFit="1" customWidth="1"/>
    <col min="27" max="27" width="15.85546875" style="5" bestFit="1" customWidth="1"/>
    <col min="28" max="28" width="42.5703125" style="5" bestFit="1" customWidth="1"/>
    <col min="29" max="29" width="15.85546875" style="6" bestFit="1" customWidth="1"/>
    <col min="30" max="30" width="25" bestFit="1" customWidth="1"/>
  </cols>
  <sheetData>
    <row r="1" spans="1:30" s="26" customFormat="1" ht="25.5" x14ac:dyDescent="0.25">
      <c r="A1" s="27" t="s">
        <v>279</v>
      </c>
      <c r="B1" s="53" t="s">
        <v>451</v>
      </c>
      <c r="C1" s="53" t="s">
        <v>401</v>
      </c>
      <c r="D1" s="27" t="s">
        <v>295</v>
      </c>
      <c r="E1" s="27" t="s">
        <v>244</v>
      </c>
      <c r="F1" s="53" t="s">
        <v>400</v>
      </c>
      <c r="G1" s="27" t="s">
        <v>284</v>
      </c>
      <c r="H1" s="27" t="s">
        <v>285</v>
      </c>
      <c r="I1" s="27" t="s">
        <v>243</v>
      </c>
      <c r="J1" s="126" t="s">
        <v>428</v>
      </c>
      <c r="K1" s="27" t="s">
        <v>246</v>
      </c>
      <c r="L1" s="27" t="s">
        <v>304</v>
      </c>
      <c r="M1" s="53" t="s">
        <v>373</v>
      </c>
      <c r="N1" s="53" t="s">
        <v>315</v>
      </c>
      <c r="O1" s="27" t="s">
        <v>306</v>
      </c>
      <c r="P1" s="27" t="s">
        <v>311</v>
      </c>
      <c r="Q1" s="27" t="s">
        <v>305</v>
      </c>
      <c r="R1" s="53" t="s">
        <v>332</v>
      </c>
      <c r="S1" s="8" t="s">
        <v>0</v>
      </c>
      <c r="T1" s="1" t="s">
        <v>1</v>
      </c>
      <c r="U1" s="1" t="s">
        <v>2</v>
      </c>
      <c r="V1" s="1" t="s">
        <v>3</v>
      </c>
      <c r="W1" s="2" t="s">
        <v>458</v>
      </c>
      <c r="X1" s="2" t="s">
        <v>4</v>
      </c>
      <c r="Y1" s="2" t="s">
        <v>5</v>
      </c>
      <c r="Z1" s="2" t="s">
        <v>333</v>
      </c>
      <c r="AA1" s="2" t="s">
        <v>3</v>
      </c>
      <c r="AB1" s="3" t="s">
        <v>7</v>
      </c>
      <c r="AC1" s="10" t="s">
        <v>6</v>
      </c>
      <c r="AD1" s="10" t="s">
        <v>405</v>
      </c>
    </row>
    <row r="2" spans="1:30" ht="28.5" x14ac:dyDescent="0.25">
      <c r="A2" t="s">
        <v>252</v>
      </c>
      <c r="B2" t="s">
        <v>252</v>
      </c>
      <c r="C2" t="s">
        <v>423</v>
      </c>
      <c r="D2" t="s">
        <v>396</v>
      </c>
      <c r="E2" s="23" t="s">
        <v>247</v>
      </c>
      <c r="F2" s="50" t="s">
        <v>424</v>
      </c>
      <c r="G2" s="23" t="s">
        <v>365</v>
      </c>
      <c r="H2" s="23" t="s">
        <v>287</v>
      </c>
      <c r="I2" s="23" t="s">
        <v>370</v>
      </c>
      <c r="J2" s="50" t="s">
        <v>430</v>
      </c>
      <c r="K2" s="23" t="s">
        <v>372</v>
      </c>
      <c r="L2" s="23" t="s">
        <v>410</v>
      </c>
      <c r="M2" s="50" t="s">
        <v>374</v>
      </c>
      <c r="N2" s="50" t="s">
        <v>316</v>
      </c>
      <c r="O2" s="23" t="s">
        <v>379</v>
      </c>
      <c r="P2" s="23" t="s">
        <v>309</v>
      </c>
      <c r="Q2" s="23" t="s">
        <v>313</v>
      </c>
      <c r="R2" s="50" t="s">
        <v>403</v>
      </c>
      <c r="S2" s="19" t="s">
        <v>241</v>
      </c>
      <c r="T2" s="20" t="s">
        <v>241</v>
      </c>
      <c r="U2" s="20" t="s">
        <v>241</v>
      </c>
      <c r="V2" s="20" t="s">
        <v>241</v>
      </c>
      <c r="W2" s="221" t="s">
        <v>495</v>
      </c>
      <c r="X2" s="21" t="s">
        <v>241</v>
      </c>
      <c r="Y2" s="21" t="s">
        <v>241</v>
      </c>
      <c r="Z2" s="76" t="s">
        <v>241</v>
      </c>
      <c r="AA2" s="21" t="s">
        <v>241</v>
      </c>
      <c r="AB2" s="21" t="s">
        <v>241</v>
      </c>
      <c r="AC2" s="22" t="s">
        <v>241</v>
      </c>
      <c r="AD2" s="22" t="s">
        <v>241</v>
      </c>
    </row>
    <row r="3" spans="1:30" ht="57" x14ac:dyDescent="0.25">
      <c r="A3" t="s">
        <v>253</v>
      </c>
      <c r="B3" t="s">
        <v>253</v>
      </c>
      <c r="C3" t="s">
        <v>253</v>
      </c>
      <c r="D3" t="s">
        <v>296</v>
      </c>
      <c r="E3" s="23" t="s">
        <v>248</v>
      </c>
      <c r="F3" s="50" t="s">
        <v>425</v>
      </c>
      <c r="G3" s="50" t="s">
        <v>366</v>
      </c>
      <c r="H3" s="23" t="s">
        <v>288</v>
      </c>
      <c r="I3" s="23" t="s">
        <v>371</v>
      </c>
      <c r="J3" s="50" t="s">
        <v>431</v>
      </c>
      <c r="K3" t="s">
        <v>415</v>
      </c>
      <c r="L3" s="23" t="s">
        <v>411</v>
      </c>
      <c r="M3" s="50" t="s">
        <v>375</v>
      </c>
      <c r="N3" s="50" t="s">
        <v>317</v>
      </c>
      <c r="O3" s="23" t="s">
        <v>380</v>
      </c>
      <c r="P3" s="23" t="s">
        <v>310</v>
      </c>
      <c r="Q3" s="23" t="s">
        <v>312</v>
      </c>
      <c r="R3" s="50" t="s">
        <v>404</v>
      </c>
      <c r="S3" s="13" t="s">
        <v>186</v>
      </c>
      <c r="T3" s="14" t="s">
        <v>53</v>
      </c>
      <c r="U3" s="14" t="s">
        <v>83</v>
      </c>
      <c r="V3" s="14" t="s">
        <v>11</v>
      </c>
      <c r="W3" s="221" t="s">
        <v>496</v>
      </c>
      <c r="X3" s="15" t="s">
        <v>12</v>
      </c>
      <c r="Y3" s="15" t="s">
        <v>15</v>
      </c>
      <c r="Z3" s="76" t="s">
        <v>335</v>
      </c>
      <c r="AA3" s="15" t="s">
        <v>11</v>
      </c>
      <c r="AB3" s="15" t="s">
        <v>240</v>
      </c>
      <c r="AC3" s="16" t="s">
        <v>239</v>
      </c>
      <c r="AD3" s="16" t="s">
        <v>239</v>
      </c>
    </row>
    <row r="4" spans="1:30" ht="57" x14ac:dyDescent="0.25">
      <c r="A4" t="s">
        <v>259</v>
      </c>
      <c r="B4" t="s">
        <v>259</v>
      </c>
      <c r="D4" t="s">
        <v>259</v>
      </c>
      <c r="E4" s="23" t="s">
        <v>249</v>
      </c>
      <c r="F4" s="50" t="s">
        <v>398</v>
      </c>
      <c r="G4" s="23" t="s">
        <v>367</v>
      </c>
      <c r="H4" s="23" t="s">
        <v>289</v>
      </c>
      <c r="I4" s="23" t="s">
        <v>250</v>
      </c>
      <c r="J4" s="105" t="s">
        <v>432</v>
      </c>
      <c r="K4" t="s">
        <v>415</v>
      </c>
      <c r="L4" s="23" t="s">
        <v>385</v>
      </c>
      <c r="M4" s="50" t="s">
        <v>376</v>
      </c>
      <c r="N4" s="50" t="s">
        <v>319</v>
      </c>
      <c r="O4" s="23" t="s">
        <v>310</v>
      </c>
      <c r="P4" s="23" t="s">
        <v>330</v>
      </c>
      <c r="Q4" s="23" t="s">
        <v>314</v>
      </c>
      <c r="S4" s="13" t="s">
        <v>8</v>
      </c>
      <c r="T4" s="14" t="s">
        <v>9</v>
      </c>
      <c r="U4" s="14" t="s">
        <v>95</v>
      </c>
      <c r="V4" s="14" t="s">
        <v>16</v>
      </c>
      <c r="W4" s="222" t="s">
        <v>497</v>
      </c>
      <c r="X4" s="15" t="s">
        <v>17</v>
      </c>
      <c r="Y4" s="15" t="s">
        <v>28</v>
      </c>
      <c r="Z4" s="76" t="s">
        <v>336</v>
      </c>
      <c r="AA4" s="15" t="s">
        <v>18</v>
      </c>
      <c r="AB4" s="15" t="s">
        <v>20</v>
      </c>
      <c r="AC4" s="17" t="s">
        <v>19</v>
      </c>
      <c r="AD4" s="17" t="s">
        <v>406</v>
      </c>
    </row>
    <row r="5" spans="1:30" s="50" customFormat="1" ht="57" x14ac:dyDescent="0.25">
      <c r="A5" s="50" t="s">
        <v>37</v>
      </c>
      <c r="B5" s="105" t="s">
        <v>452</v>
      </c>
      <c r="D5" s="50" t="s">
        <v>37</v>
      </c>
      <c r="F5" s="50" t="s">
        <v>399</v>
      </c>
      <c r="H5" s="50" t="s">
        <v>290</v>
      </c>
      <c r="I5" s="105" t="s">
        <v>448</v>
      </c>
      <c r="J5" s="50" t="s">
        <v>433</v>
      </c>
      <c r="K5" s="50" t="s">
        <v>258</v>
      </c>
      <c r="N5" s="50" t="s">
        <v>318</v>
      </c>
      <c r="O5" s="50" t="s">
        <v>381</v>
      </c>
      <c r="S5" s="13" t="s">
        <v>13</v>
      </c>
      <c r="T5" s="14" t="s">
        <v>14</v>
      </c>
      <c r="U5" s="14" t="s">
        <v>76</v>
      </c>
      <c r="V5" s="14" t="s">
        <v>274</v>
      </c>
      <c r="W5" s="222" t="s">
        <v>498</v>
      </c>
      <c r="X5" s="15" t="s">
        <v>24</v>
      </c>
      <c r="Y5" s="15" t="s">
        <v>51</v>
      </c>
      <c r="Z5" s="76" t="s">
        <v>337</v>
      </c>
      <c r="AA5" s="15" t="s">
        <v>236</v>
      </c>
      <c r="AB5" s="15" t="s">
        <v>280</v>
      </c>
      <c r="AC5" s="17" t="s">
        <v>25</v>
      </c>
      <c r="AD5" s="17" t="s">
        <v>407</v>
      </c>
    </row>
    <row r="6" spans="1:30" ht="71.25" x14ac:dyDescent="0.25">
      <c r="A6" t="s">
        <v>331</v>
      </c>
      <c r="B6" t="s">
        <v>37</v>
      </c>
      <c r="H6" s="23" t="s">
        <v>291</v>
      </c>
      <c r="I6" s="23" t="s">
        <v>384</v>
      </c>
      <c r="J6" s="50" t="s">
        <v>434</v>
      </c>
      <c r="O6" s="23" t="s">
        <v>382</v>
      </c>
      <c r="R6" s="105"/>
      <c r="S6" s="13" t="s">
        <v>21</v>
      </c>
      <c r="T6" s="14" t="s">
        <v>22</v>
      </c>
      <c r="U6" s="14" t="s">
        <v>78</v>
      </c>
      <c r="V6" s="11" t="s">
        <v>237</v>
      </c>
      <c r="W6" s="222" t="s">
        <v>499</v>
      </c>
      <c r="X6" s="15" t="s">
        <v>232</v>
      </c>
      <c r="Y6" s="15" t="s">
        <v>48</v>
      </c>
      <c r="Z6" s="76" t="s">
        <v>338</v>
      </c>
      <c r="AA6" s="15" t="s">
        <v>16</v>
      </c>
      <c r="AB6" s="15" t="s">
        <v>281</v>
      </c>
      <c r="AC6" s="17" t="s">
        <v>29</v>
      </c>
      <c r="AD6" s="17" t="s">
        <v>408</v>
      </c>
    </row>
    <row r="7" spans="1:30" ht="42.75" x14ac:dyDescent="0.25">
      <c r="H7" s="23" t="s">
        <v>292</v>
      </c>
      <c r="J7" s="50" t="s">
        <v>435</v>
      </c>
      <c r="O7" s="23" t="s">
        <v>308</v>
      </c>
      <c r="S7" s="13" t="s">
        <v>26</v>
      </c>
      <c r="T7" s="14" t="s">
        <v>27</v>
      </c>
      <c r="U7" s="14" t="s">
        <v>80</v>
      </c>
      <c r="V7" s="14" t="s">
        <v>37</v>
      </c>
      <c r="W7" s="222" t="s">
        <v>500</v>
      </c>
      <c r="X7" s="15" t="s">
        <v>233</v>
      </c>
      <c r="Y7" s="15" t="s">
        <v>33</v>
      </c>
      <c r="Z7" s="5" t="s">
        <v>339</v>
      </c>
      <c r="AA7" s="15" t="s">
        <v>34</v>
      </c>
      <c r="AB7" s="15" t="s">
        <v>282</v>
      </c>
      <c r="AC7" s="18" t="s">
        <v>238</v>
      </c>
      <c r="AD7" s="18" t="s">
        <v>409</v>
      </c>
    </row>
    <row r="8" spans="1:30" ht="57" x14ac:dyDescent="0.25">
      <c r="J8" s="50" t="s">
        <v>436</v>
      </c>
      <c r="K8" s="24"/>
      <c r="L8" s="24"/>
      <c r="M8" s="51"/>
      <c r="N8" s="51"/>
      <c r="O8" s="23" t="s">
        <v>307</v>
      </c>
      <c r="P8" s="24"/>
      <c r="Q8" s="24"/>
      <c r="R8" s="51"/>
      <c r="S8" s="13" t="s">
        <v>30</v>
      </c>
      <c r="T8" s="14" t="s">
        <v>31</v>
      </c>
      <c r="U8" s="14" t="s">
        <v>85</v>
      </c>
      <c r="W8" s="222" t="s">
        <v>501</v>
      </c>
      <c r="X8" s="15" t="s">
        <v>234</v>
      </c>
      <c r="Y8" s="15" t="s">
        <v>38</v>
      </c>
      <c r="Z8" s="7" t="s">
        <v>237</v>
      </c>
      <c r="AA8" s="5" t="s">
        <v>274</v>
      </c>
      <c r="AB8" s="7" t="s">
        <v>237</v>
      </c>
      <c r="AC8" s="12" t="s">
        <v>237</v>
      </c>
      <c r="AD8" s="12" t="s">
        <v>237</v>
      </c>
    </row>
    <row r="9" spans="1:30" ht="42.75" x14ac:dyDescent="0.25">
      <c r="J9" s="50" t="s">
        <v>429</v>
      </c>
      <c r="O9" s="23" t="s">
        <v>383</v>
      </c>
      <c r="S9" s="13" t="s">
        <v>35</v>
      </c>
      <c r="T9" s="14" t="s">
        <v>230</v>
      </c>
      <c r="U9" s="14" t="s">
        <v>87</v>
      </c>
      <c r="V9" s="14"/>
      <c r="W9" s="222" t="s">
        <v>502</v>
      </c>
      <c r="X9" s="15" t="s">
        <v>9</v>
      </c>
      <c r="Y9" s="15" t="s">
        <v>2</v>
      </c>
      <c r="Z9" s="76" t="s">
        <v>37</v>
      </c>
      <c r="AA9" s="7" t="s">
        <v>237</v>
      </c>
      <c r="AB9" s="15" t="s">
        <v>37</v>
      </c>
      <c r="AC9" s="16" t="s">
        <v>37</v>
      </c>
      <c r="AD9" s="16" t="s">
        <v>37</v>
      </c>
    </row>
    <row r="10" spans="1:30" ht="42.75" x14ac:dyDescent="0.25">
      <c r="J10" s="50" t="s">
        <v>437</v>
      </c>
      <c r="S10" s="13" t="s">
        <v>39</v>
      </c>
      <c r="T10" s="14" t="s">
        <v>40</v>
      </c>
      <c r="U10" s="14" t="s">
        <v>90</v>
      </c>
      <c r="V10" s="14"/>
      <c r="W10" s="222" t="s">
        <v>503</v>
      </c>
      <c r="X10" s="15" t="s">
        <v>44</v>
      </c>
      <c r="Y10" s="15" t="s">
        <v>62</v>
      </c>
      <c r="Z10" s="15"/>
      <c r="AA10" s="15" t="s">
        <v>37</v>
      </c>
      <c r="AB10" s="15"/>
      <c r="AC10" s="16"/>
    </row>
    <row r="11" spans="1:30" ht="114" x14ac:dyDescent="0.25">
      <c r="J11" s="50" t="s">
        <v>438</v>
      </c>
      <c r="S11" s="13" t="s">
        <v>42</v>
      </c>
      <c r="T11" s="14" t="s">
        <v>43</v>
      </c>
      <c r="U11" s="14" t="s">
        <v>93</v>
      </c>
      <c r="V11" s="14"/>
      <c r="W11" s="221" t="s">
        <v>504</v>
      </c>
      <c r="X11" s="15" t="s">
        <v>22</v>
      </c>
      <c r="Y11" s="15" t="s">
        <v>65</v>
      </c>
      <c r="Z11" s="15"/>
      <c r="AA11" s="15"/>
      <c r="AB11" s="15"/>
      <c r="AC11" s="16"/>
    </row>
    <row r="12" spans="1:30" ht="28.5" x14ac:dyDescent="0.25">
      <c r="J12" s="50" t="s">
        <v>439</v>
      </c>
      <c r="S12" s="13" t="s">
        <v>46</v>
      </c>
      <c r="T12" s="14" t="s">
        <v>47</v>
      </c>
      <c r="U12" s="14" t="s">
        <v>98</v>
      </c>
      <c r="V12" s="14"/>
      <c r="W12" s="221" t="s">
        <v>505</v>
      </c>
      <c r="X12" s="15" t="s">
        <v>27</v>
      </c>
      <c r="Y12" s="15" t="s">
        <v>69</v>
      </c>
      <c r="Z12" s="15"/>
      <c r="AA12" s="15"/>
      <c r="AB12" s="15"/>
      <c r="AC12" s="16"/>
    </row>
    <row r="13" spans="1:30" x14ac:dyDescent="0.25">
      <c r="J13" s="50" t="s">
        <v>440</v>
      </c>
      <c r="S13" s="13" t="s">
        <v>49</v>
      </c>
      <c r="T13" s="14" t="s">
        <v>50</v>
      </c>
      <c r="U13" s="14" t="s">
        <v>100</v>
      </c>
      <c r="V13" s="14"/>
      <c r="X13" s="15" t="s">
        <v>54</v>
      </c>
      <c r="Y13" s="76" t="s">
        <v>334</v>
      </c>
      <c r="Z13" s="7"/>
      <c r="AA13" s="15"/>
      <c r="AB13" s="15"/>
      <c r="AC13" s="16"/>
    </row>
    <row r="14" spans="1:30" x14ac:dyDescent="0.25">
      <c r="J14" s="50" t="s">
        <v>441</v>
      </c>
      <c r="S14" s="13" t="s">
        <v>52</v>
      </c>
      <c r="T14" s="14" t="s">
        <v>57</v>
      </c>
      <c r="U14" s="14" t="s">
        <v>104</v>
      </c>
      <c r="V14" s="14"/>
      <c r="X14" s="15" t="s">
        <v>31</v>
      </c>
      <c r="Y14" s="7" t="s">
        <v>237</v>
      </c>
      <c r="Z14" s="15"/>
      <c r="AA14" s="15"/>
      <c r="AB14" s="15"/>
      <c r="AC14" s="16"/>
    </row>
    <row r="15" spans="1:30" x14ac:dyDescent="0.25">
      <c r="J15" s="50" t="s">
        <v>442</v>
      </c>
      <c r="S15" s="13" t="s">
        <v>56</v>
      </c>
      <c r="T15" s="14" t="s">
        <v>61</v>
      </c>
      <c r="U15" s="14" t="s">
        <v>68</v>
      </c>
      <c r="V15" s="14"/>
      <c r="X15" s="15" t="s">
        <v>36</v>
      </c>
      <c r="Y15" s="15" t="s">
        <v>37</v>
      </c>
      <c r="Z15" s="15"/>
      <c r="AA15" s="15"/>
      <c r="AB15" s="15"/>
      <c r="AC15" s="16"/>
    </row>
    <row r="16" spans="1:30" x14ac:dyDescent="0.25">
      <c r="J16" s="50" t="s">
        <v>443</v>
      </c>
      <c r="S16" s="13" t="s">
        <v>60</v>
      </c>
      <c r="T16" s="14" t="s">
        <v>64</v>
      </c>
      <c r="U16" s="14" t="s">
        <v>32</v>
      </c>
      <c r="V16" s="14"/>
      <c r="X16" s="15" t="s">
        <v>40</v>
      </c>
      <c r="Y16" s="15"/>
      <c r="Z16" s="15"/>
      <c r="AA16" s="15"/>
      <c r="AB16" s="15"/>
      <c r="AC16" s="16"/>
    </row>
    <row r="17" spans="10:29" x14ac:dyDescent="0.25">
      <c r="J17" s="50" t="s">
        <v>444</v>
      </c>
      <c r="S17" s="13" t="s">
        <v>63</v>
      </c>
      <c r="T17" s="14" t="s">
        <v>67</v>
      </c>
      <c r="U17" s="14" t="s">
        <v>41</v>
      </c>
      <c r="V17" s="14"/>
      <c r="X17" s="15" t="s">
        <v>43</v>
      </c>
      <c r="Y17" s="15"/>
      <c r="Z17" s="15"/>
      <c r="AA17" s="15"/>
      <c r="AB17" s="15"/>
      <c r="AC17" s="16"/>
    </row>
    <row r="18" spans="10:29" x14ac:dyDescent="0.25">
      <c r="J18" s="50" t="s">
        <v>445</v>
      </c>
      <c r="S18" s="13" t="s">
        <v>66</v>
      </c>
      <c r="T18" s="14" t="s">
        <v>71</v>
      </c>
      <c r="U18" s="14" t="s">
        <v>45</v>
      </c>
      <c r="V18" s="14"/>
      <c r="X18" s="15" t="s">
        <v>47</v>
      </c>
      <c r="Y18" s="15"/>
      <c r="Z18" s="15"/>
      <c r="AA18" s="15"/>
      <c r="AB18" s="15"/>
      <c r="AC18" s="16"/>
    </row>
    <row r="19" spans="10:29" x14ac:dyDescent="0.25">
      <c r="J19" s="50" t="s">
        <v>446</v>
      </c>
      <c r="S19" s="13" t="s">
        <v>70</v>
      </c>
      <c r="T19" s="14"/>
      <c r="U19" s="14" t="s">
        <v>231</v>
      </c>
      <c r="V19" s="14"/>
      <c r="X19" s="15" t="s">
        <v>235</v>
      </c>
      <c r="Y19" s="15"/>
      <c r="Z19" s="15"/>
      <c r="AA19" s="15"/>
      <c r="AB19" s="15"/>
      <c r="AC19" s="16"/>
    </row>
    <row r="20" spans="10:29" x14ac:dyDescent="0.25">
      <c r="S20" s="13" t="s">
        <v>73</v>
      </c>
      <c r="T20" s="14"/>
      <c r="U20" s="14" t="s">
        <v>58</v>
      </c>
      <c r="V20" s="14"/>
      <c r="X20" s="15" t="s">
        <v>81</v>
      </c>
      <c r="Y20" s="15"/>
      <c r="Z20" s="15"/>
      <c r="AA20" s="15"/>
      <c r="AB20" s="15"/>
      <c r="AC20" s="16"/>
    </row>
    <row r="21" spans="10:29" x14ac:dyDescent="0.25">
      <c r="S21" s="13" t="s">
        <v>74</v>
      </c>
      <c r="T21" s="14"/>
      <c r="U21" s="14" t="s">
        <v>10</v>
      </c>
      <c r="V21" s="14"/>
      <c r="X21" s="15" t="s">
        <v>50</v>
      </c>
      <c r="Y21" s="15"/>
      <c r="Z21" s="15"/>
      <c r="AA21" s="15"/>
      <c r="AB21" s="15"/>
      <c r="AC21" s="16"/>
    </row>
    <row r="22" spans="10:29" x14ac:dyDescent="0.25">
      <c r="S22" s="13" t="s">
        <v>75</v>
      </c>
      <c r="T22" s="14"/>
      <c r="U22" s="14" t="s">
        <v>15</v>
      </c>
      <c r="V22" s="14"/>
      <c r="X22" s="15" t="s">
        <v>53</v>
      </c>
      <c r="Y22" s="15"/>
      <c r="Z22" s="15"/>
      <c r="AA22" s="15"/>
      <c r="AB22" s="15"/>
      <c r="AC22" s="16"/>
    </row>
    <row r="23" spans="10:29" x14ac:dyDescent="0.25">
      <c r="S23" s="13" t="s">
        <v>77</v>
      </c>
      <c r="T23" s="14"/>
      <c r="U23" s="14" t="s">
        <v>23</v>
      </c>
      <c r="V23" s="14"/>
      <c r="X23" s="15" t="s">
        <v>88</v>
      </c>
      <c r="Y23" s="15"/>
      <c r="Z23" s="15"/>
      <c r="AA23" s="15"/>
      <c r="AB23" s="15"/>
      <c r="AC23" s="16"/>
    </row>
    <row r="24" spans="10:29" x14ac:dyDescent="0.25">
      <c r="S24" s="13" t="s">
        <v>79</v>
      </c>
      <c r="T24" s="14"/>
      <c r="U24" s="14" t="s">
        <v>28</v>
      </c>
      <c r="V24" s="14"/>
      <c r="X24" s="15" t="s">
        <v>91</v>
      </c>
      <c r="Y24" s="15"/>
      <c r="Z24" s="15"/>
      <c r="AA24" s="15"/>
      <c r="AB24" s="15"/>
      <c r="AC24" s="16"/>
    </row>
    <row r="25" spans="10:29" x14ac:dyDescent="0.25">
      <c r="S25" s="13" t="s">
        <v>82</v>
      </c>
      <c r="T25" s="14"/>
      <c r="U25" s="14" t="s">
        <v>33</v>
      </c>
      <c r="V25" s="14"/>
      <c r="X25" s="15" t="s">
        <v>57</v>
      </c>
      <c r="Y25" s="15"/>
      <c r="Z25" s="15"/>
      <c r="AA25" s="15"/>
      <c r="AB25" s="15"/>
      <c r="AC25" s="16"/>
    </row>
    <row r="26" spans="10:29" x14ac:dyDescent="0.25">
      <c r="S26" s="13" t="s">
        <v>84</v>
      </c>
      <c r="T26" s="14"/>
      <c r="U26" s="14" t="s">
        <v>38</v>
      </c>
      <c r="V26" s="14"/>
      <c r="X26" s="15" t="s">
        <v>96</v>
      </c>
      <c r="Y26" s="15"/>
      <c r="Z26" s="15"/>
      <c r="AA26" s="15"/>
      <c r="AB26" s="15"/>
      <c r="AC26" s="16"/>
    </row>
    <row r="27" spans="10:29" x14ac:dyDescent="0.25">
      <c r="S27" s="13" t="s">
        <v>86</v>
      </c>
      <c r="T27" s="14"/>
      <c r="U27" s="14" t="s">
        <v>48</v>
      </c>
      <c r="V27" s="14"/>
      <c r="X27" s="15" t="s">
        <v>61</v>
      </c>
      <c r="Y27" s="15"/>
      <c r="Z27" s="15"/>
      <c r="AA27" s="15"/>
      <c r="AB27" s="15"/>
      <c r="AC27" s="16"/>
    </row>
    <row r="28" spans="10:29" x14ac:dyDescent="0.25">
      <c r="S28" s="13" t="s">
        <v>89</v>
      </c>
      <c r="T28" s="14"/>
      <c r="U28" s="14" t="s">
        <v>51</v>
      </c>
      <c r="V28" s="14"/>
      <c r="X28" s="15" t="s">
        <v>275</v>
      </c>
      <c r="Y28" s="15"/>
      <c r="Z28" s="15"/>
      <c r="AA28" s="15"/>
      <c r="AB28" s="15"/>
      <c r="AC28" s="16"/>
    </row>
    <row r="29" spans="10:29" x14ac:dyDescent="0.25">
      <c r="S29" s="13" t="s">
        <v>92</v>
      </c>
      <c r="T29" s="14"/>
      <c r="U29" s="14" t="s">
        <v>55</v>
      </c>
      <c r="V29" s="14"/>
      <c r="X29" s="15" t="s">
        <v>276</v>
      </c>
      <c r="Y29" s="15"/>
      <c r="Z29" s="15"/>
      <c r="AA29" s="15"/>
      <c r="AB29" s="15"/>
      <c r="AC29" s="16"/>
    </row>
    <row r="30" spans="10:29" x14ac:dyDescent="0.25">
      <c r="S30" s="13" t="s">
        <v>94</v>
      </c>
      <c r="T30" s="14"/>
      <c r="U30" s="14" t="s">
        <v>59</v>
      </c>
      <c r="V30" s="14"/>
      <c r="X30" s="15" t="s">
        <v>277</v>
      </c>
      <c r="Y30" s="15"/>
      <c r="Z30" s="15"/>
      <c r="AA30" s="15"/>
      <c r="AB30" s="15"/>
      <c r="AC30" s="16"/>
    </row>
    <row r="31" spans="10:29" x14ac:dyDescent="0.25">
      <c r="S31" s="13" t="s">
        <v>97</v>
      </c>
      <c r="T31" s="14"/>
      <c r="U31" s="14" t="s">
        <v>62</v>
      </c>
      <c r="V31" s="14"/>
      <c r="X31" s="15" t="s">
        <v>278</v>
      </c>
      <c r="Y31" s="15"/>
      <c r="Z31" s="15"/>
      <c r="AA31" s="15"/>
      <c r="AB31" s="15"/>
      <c r="AC31" s="16"/>
    </row>
    <row r="32" spans="10:29" x14ac:dyDescent="0.25">
      <c r="S32" s="13" t="s">
        <v>99</v>
      </c>
      <c r="T32" s="14"/>
      <c r="U32" s="14" t="s">
        <v>65</v>
      </c>
      <c r="V32" s="14"/>
      <c r="X32" s="15" t="s">
        <v>71</v>
      </c>
      <c r="Y32" s="15"/>
      <c r="Z32" s="15"/>
      <c r="AA32" s="15"/>
      <c r="AB32" s="15"/>
      <c r="AC32" s="16"/>
    </row>
    <row r="33" spans="19:29" x14ac:dyDescent="0.25">
      <c r="S33" s="13" t="s">
        <v>101</v>
      </c>
      <c r="T33" s="14"/>
      <c r="U33" s="14" t="s">
        <v>69</v>
      </c>
      <c r="V33" s="14"/>
      <c r="X33" s="15" t="s">
        <v>72</v>
      </c>
      <c r="Y33" s="15"/>
      <c r="Z33" s="15"/>
      <c r="AA33" s="15"/>
      <c r="AB33" s="15"/>
      <c r="AC33" s="16"/>
    </row>
    <row r="34" spans="19:29" x14ac:dyDescent="0.25">
      <c r="S34" s="13" t="s">
        <v>103</v>
      </c>
      <c r="T34" s="14"/>
      <c r="U34" s="14" t="s">
        <v>102</v>
      </c>
      <c r="V34" s="14"/>
      <c r="X34" s="15" t="s">
        <v>37</v>
      </c>
      <c r="Y34" s="15"/>
      <c r="Z34" s="15"/>
      <c r="AA34" s="15"/>
      <c r="AB34" s="15"/>
      <c r="AC34" s="16"/>
    </row>
    <row r="35" spans="19:29" x14ac:dyDescent="0.25">
      <c r="S35" s="13" t="s">
        <v>105</v>
      </c>
      <c r="T35" s="14"/>
      <c r="U35" s="14" t="s">
        <v>104</v>
      </c>
      <c r="V35" s="14"/>
      <c r="X35" s="15"/>
      <c r="Y35" s="15"/>
      <c r="Z35" s="15"/>
      <c r="AA35" s="15"/>
      <c r="AB35" s="15"/>
      <c r="AC35" s="16"/>
    </row>
    <row r="36" spans="19:29" x14ac:dyDescent="0.25">
      <c r="S36" s="13" t="s">
        <v>106</v>
      </c>
      <c r="T36" s="14"/>
      <c r="U36" s="11" t="s">
        <v>237</v>
      </c>
      <c r="V36" s="14"/>
      <c r="X36" s="15"/>
      <c r="Y36" s="15"/>
      <c r="Z36" s="15"/>
      <c r="AA36" s="15"/>
      <c r="AB36" s="15"/>
      <c r="AC36" s="16"/>
    </row>
    <row r="37" spans="19:29" x14ac:dyDescent="0.25">
      <c r="S37" s="13" t="s">
        <v>107</v>
      </c>
      <c r="T37" s="14"/>
      <c r="U37" s="14" t="s">
        <v>37</v>
      </c>
      <c r="V37" s="14"/>
      <c r="X37" s="15"/>
      <c r="Y37" s="15"/>
      <c r="Z37" s="15"/>
      <c r="AA37" s="15"/>
      <c r="AB37" s="15"/>
      <c r="AC37" s="16"/>
    </row>
    <row r="38" spans="19:29" x14ac:dyDescent="0.25">
      <c r="S38" s="13" t="s">
        <v>108</v>
      </c>
      <c r="T38" s="14"/>
      <c r="U38" s="14"/>
      <c r="V38" s="14"/>
      <c r="X38" s="15"/>
      <c r="Y38" s="15"/>
      <c r="Z38" s="15"/>
      <c r="AA38" s="15"/>
      <c r="AB38" s="15"/>
      <c r="AC38" s="16"/>
    </row>
    <row r="39" spans="19:29" x14ac:dyDescent="0.25">
      <c r="S39" s="13" t="s">
        <v>109</v>
      </c>
      <c r="T39" s="14"/>
      <c r="U39" s="14"/>
      <c r="V39" s="14"/>
      <c r="X39" s="15"/>
      <c r="Y39" s="15"/>
      <c r="Z39" s="15"/>
      <c r="AA39" s="15"/>
      <c r="AB39" s="15"/>
      <c r="AC39" s="16"/>
    </row>
    <row r="40" spans="19:29" x14ac:dyDescent="0.25">
      <c r="S40" s="13" t="s">
        <v>110</v>
      </c>
      <c r="T40" s="14"/>
      <c r="U40" s="14"/>
      <c r="V40" s="14"/>
      <c r="X40" s="15"/>
      <c r="Y40" s="15"/>
      <c r="Z40" s="15"/>
      <c r="AA40" s="15"/>
      <c r="AB40" s="15"/>
      <c r="AC40" s="16"/>
    </row>
    <row r="41" spans="19:29" x14ac:dyDescent="0.25">
      <c r="S41" s="13" t="s">
        <v>111</v>
      </c>
      <c r="T41" s="14"/>
      <c r="U41" s="14"/>
      <c r="V41" s="14"/>
      <c r="X41" s="15"/>
      <c r="Y41" s="15"/>
      <c r="Z41" s="15"/>
      <c r="AA41" s="15"/>
      <c r="AB41" s="15"/>
      <c r="AC41" s="16"/>
    </row>
    <row r="42" spans="19:29" x14ac:dyDescent="0.25">
      <c r="S42" s="13" t="s">
        <v>112</v>
      </c>
      <c r="T42" s="14"/>
      <c r="U42" s="14"/>
      <c r="V42" s="14"/>
      <c r="X42" s="15"/>
      <c r="Y42" s="15"/>
      <c r="Z42" s="15"/>
      <c r="AA42" s="15"/>
      <c r="AB42" s="15"/>
      <c r="AC42" s="16"/>
    </row>
    <row r="43" spans="19:29" x14ac:dyDescent="0.25">
      <c r="S43" s="13" t="s">
        <v>113</v>
      </c>
      <c r="T43" s="14"/>
      <c r="U43" s="14"/>
      <c r="V43" s="14"/>
      <c r="X43" s="15"/>
      <c r="Y43" s="15"/>
      <c r="Z43" s="15"/>
      <c r="AA43" s="15"/>
      <c r="AB43" s="15"/>
      <c r="AC43" s="16"/>
    </row>
    <row r="44" spans="19:29" x14ac:dyDescent="0.25">
      <c r="S44" s="13" t="s">
        <v>114</v>
      </c>
      <c r="T44" s="14"/>
      <c r="U44" s="14"/>
      <c r="V44" s="14"/>
      <c r="X44" s="15"/>
      <c r="Y44" s="15"/>
      <c r="Z44" s="15"/>
      <c r="AA44" s="15"/>
      <c r="AB44" s="15"/>
      <c r="AC44" s="16"/>
    </row>
    <row r="45" spans="19:29" x14ac:dyDescent="0.25">
      <c r="S45" s="13" t="s">
        <v>115</v>
      </c>
      <c r="T45" s="14"/>
      <c r="U45" s="14"/>
      <c r="V45" s="14"/>
      <c r="X45" s="15"/>
      <c r="Y45" s="15"/>
      <c r="Z45" s="15"/>
      <c r="AA45" s="15"/>
      <c r="AB45" s="15"/>
      <c r="AC45" s="16"/>
    </row>
    <row r="46" spans="19:29" x14ac:dyDescent="0.25">
      <c r="S46" s="13" t="s">
        <v>116</v>
      </c>
      <c r="T46" s="14"/>
      <c r="U46" s="14"/>
      <c r="V46" s="14"/>
      <c r="X46" s="15"/>
      <c r="Y46" s="15"/>
      <c r="Z46" s="15"/>
      <c r="AA46" s="15"/>
      <c r="AB46" s="15"/>
      <c r="AC46" s="16"/>
    </row>
    <row r="47" spans="19:29" x14ac:dyDescent="0.25">
      <c r="S47" s="13" t="s">
        <v>117</v>
      </c>
      <c r="T47" s="14"/>
      <c r="U47" s="14"/>
      <c r="V47" s="14"/>
      <c r="X47" s="15"/>
      <c r="Y47" s="15"/>
      <c r="Z47" s="15"/>
      <c r="AA47" s="15"/>
      <c r="AB47" s="15"/>
      <c r="AC47" s="16"/>
    </row>
    <row r="48" spans="19:29" x14ac:dyDescent="0.25">
      <c r="S48" s="13" t="s">
        <v>118</v>
      </c>
      <c r="T48" s="14"/>
      <c r="U48" s="14"/>
      <c r="V48" s="14"/>
      <c r="X48" s="15"/>
      <c r="Y48" s="15"/>
      <c r="Z48" s="15"/>
      <c r="AA48" s="15"/>
      <c r="AB48" s="15"/>
      <c r="AC48" s="16"/>
    </row>
    <row r="49" spans="19:29" x14ac:dyDescent="0.25">
      <c r="S49" s="13" t="s">
        <v>119</v>
      </c>
      <c r="T49" s="14"/>
      <c r="U49" s="14"/>
      <c r="V49" s="14"/>
      <c r="X49" s="15"/>
      <c r="Y49" s="15"/>
      <c r="Z49" s="15"/>
      <c r="AA49" s="15"/>
      <c r="AB49" s="15"/>
      <c r="AC49" s="16"/>
    </row>
    <row r="50" spans="19:29" x14ac:dyDescent="0.25">
      <c r="S50" s="13" t="s">
        <v>120</v>
      </c>
      <c r="T50" s="14"/>
      <c r="U50" s="14"/>
      <c r="V50" s="14"/>
      <c r="X50" s="15"/>
      <c r="Y50" s="15"/>
      <c r="Z50" s="15"/>
      <c r="AA50" s="15"/>
      <c r="AB50" s="15"/>
      <c r="AC50" s="16"/>
    </row>
    <row r="51" spans="19:29" x14ac:dyDescent="0.25">
      <c r="S51" s="13" t="s">
        <v>121</v>
      </c>
      <c r="T51" s="14"/>
      <c r="U51" s="14"/>
      <c r="V51" s="14"/>
      <c r="X51" s="15"/>
      <c r="Y51" s="15"/>
      <c r="Z51" s="15"/>
      <c r="AA51" s="15"/>
      <c r="AB51" s="15"/>
      <c r="AC51" s="16"/>
    </row>
    <row r="52" spans="19:29" x14ac:dyDescent="0.25">
      <c r="S52" s="13" t="s">
        <v>122</v>
      </c>
      <c r="T52" s="14"/>
      <c r="U52" s="14"/>
      <c r="V52" s="14"/>
      <c r="X52" s="15"/>
      <c r="Y52" s="15"/>
      <c r="Z52" s="15"/>
      <c r="AA52" s="15"/>
      <c r="AB52" s="15"/>
      <c r="AC52" s="16"/>
    </row>
    <row r="53" spans="19:29" x14ac:dyDescent="0.25">
      <c r="S53" s="13" t="s">
        <v>123</v>
      </c>
      <c r="T53" s="14"/>
      <c r="U53" s="14"/>
      <c r="V53" s="14"/>
      <c r="X53" s="15"/>
      <c r="Y53" s="15"/>
      <c r="Z53" s="15"/>
      <c r="AA53" s="15"/>
      <c r="AB53" s="15"/>
      <c r="AC53" s="16"/>
    </row>
    <row r="54" spans="19:29" x14ac:dyDescent="0.25">
      <c r="S54" s="13" t="s">
        <v>124</v>
      </c>
      <c r="T54" s="14"/>
      <c r="U54" s="14"/>
      <c r="V54" s="14"/>
      <c r="X54" s="15"/>
      <c r="Y54" s="15"/>
      <c r="Z54" s="15"/>
      <c r="AA54" s="15"/>
      <c r="AB54" s="15"/>
      <c r="AC54" s="16"/>
    </row>
    <row r="55" spans="19:29" x14ac:dyDescent="0.25">
      <c r="S55" s="13" t="s">
        <v>125</v>
      </c>
      <c r="T55" s="14"/>
      <c r="U55" s="14"/>
      <c r="V55" s="14"/>
      <c r="X55" s="15"/>
      <c r="Y55" s="15"/>
      <c r="Z55" s="15"/>
      <c r="AA55" s="15"/>
      <c r="AB55" s="15"/>
      <c r="AC55" s="16"/>
    </row>
    <row r="56" spans="19:29" x14ac:dyDescent="0.25">
      <c r="S56" s="13" t="s">
        <v>126</v>
      </c>
      <c r="T56" s="14"/>
      <c r="U56" s="14"/>
      <c r="V56" s="14"/>
      <c r="X56" s="15"/>
      <c r="Y56" s="15"/>
      <c r="Z56" s="15"/>
      <c r="AA56" s="15"/>
      <c r="AB56" s="15"/>
      <c r="AC56" s="16"/>
    </row>
    <row r="57" spans="19:29" x14ac:dyDescent="0.25">
      <c r="S57" s="13" t="s">
        <v>127</v>
      </c>
      <c r="T57" s="14"/>
      <c r="U57" s="14"/>
      <c r="V57" s="14"/>
      <c r="X57" s="15"/>
      <c r="Y57" s="15"/>
      <c r="Z57" s="15"/>
      <c r="AA57" s="15"/>
      <c r="AB57" s="15"/>
      <c r="AC57" s="16"/>
    </row>
    <row r="58" spans="19:29" x14ac:dyDescent="0.25">
      <c r="S58" s="13" t="s">
        <v>128</v>
      </c>
      <c r="T58" s="14"/>
      <c r="U58" s="14"/>
      <c r="V58" s="14"/>
      <c r="X58" s="15"/>
      <c r="Y58" s="15"/>
      <c r="Z58" s="15"/>
      <c r="AA58" s="15"/>
      <c r="AB58" s="15"/>
      <c r="AC58" s="16"/>
    </row>
    <row r="59" spans="19:29" x14ac:dyDescent="0.25">
      <c r="S59" s="13" t="s">
        <v>129</v>
      </c>
      <c r="T59" s="14"/>
      <c r="U59" s="14"/>
      <c r="V59" s="14"/>
      <c r="X59" s="15"/>
      <c r="Y59" s="15"/>
      <c r="Z59" s="15"/>
      <c r="AA59" s="15"/>
      <c r="AB59" s="15"/>
      <c r="AC59" s="16"/>
    </row>
    <row r="60" spans="19:29" x14ac:dyDescent="0.25">
      <c r="S60" s="13" t="s">
        <v>130</v>
      </c>
      <c r="T60" s="14"/>
      <c r="U60" s="14"/>
      <c r="V60" s="14"/>
      <c r="X60" s="15"/>
      <c r="Y60" s="15"/>
      <c r="Z60" s="15"/>
      <c r="AA60" s="15"/>
      <c r="AB60" s="15"/>
      <c r="AC60" s="16"/>
    </row>
    <row r="61" spans="19:29" x14ac:dyDescent="0.25">
      <c r="S61" s="13" t="s">
        <v>131</v>
      </c>
      <c r="T61" s="14"/>
      <c r="U61" s="14"/>
      <c r="V61" s="14"/>
      <c r="X61" s="15"/>
      <c r="Y61" s="15"/>
      <c r="Z61" s="15"/>
      <c r="AA61" s="15"/>
      <c r="AB61" s="15"/>
      <c r="AC61" s="16"/>
    </row>
    <row r="62" spans="19:29" x14ac:dyDescent="0.25">
      <c r="S62" s="13" t="s">
        <v>132</v>
      </c>
      <c r="T62" s="14"/>
      <c r="U62" s="14"/>
      <c r="V62" s="14"/>
      <c r="X62" s="15"/>
      <c r="Y62" s="15"/>
      <c r="Z62" s="15"/>
      <c r="AA62" s="15"/>
      <c r="AB62" s="15"/>
      <c r="AC62" s="16"/>
    </row>
    <row r="63" spans="19:29" x14ac:dyDescent="0.25">
      <c r="S63" s="13" t="s">
        <v>133</v>
      </c>
      <c r="T63" s="14"/>
      <c r="U63" s="14"/>
      <c r="V63" s="14"/>
      <c r="X63" s="15"/>
      <c r="Y63" s="15"/>
      <c r="Z63" s="15"/>
      <c r="AA63" s="15"/>
      <c r="AB63" s="15"/>
      <c r="AC63" s="16"/>
    </row>
    <row r="64" spans="19:29" x14ac:dyDescent="0.25">
      <c r="S64" s="13" t="s">
        <v>134</v>
      </c>
      <c r="T64" s="14"/>
      <c r="U64" s="14"/>
      <c r="V64" s="14"/>
      <c r="X64" s="15"/>
      <c r="Y64" s="15"/>
      <c r="Z64" s="15"/>
      <c r="AA64" s="15"/>
      <c r="AB64" s="15"/>
      <c r="AC64" s="16"/>
    </row>
    <row r="65" spans="19:29" x14ac:dyDescent="0.25">
      <c r="S65" s="13" t="s">
        <v>135</v>
      </c>
      <c r="T65" s="14"/>
      <c r="U65" s="14"/>
      <c r="V65" s="14"/>
      <c r="X65" s="15"/>
      <c r="Y65" s="15"/>
      <c r="Z65" s="15"/>
      <c r="AA65" s="15"/>
      <c r="AB65" s="15"/>
      <c r="AC65" s="16"/>
    </row>
    <row r="66" spans="19:29" x14ac:dyDescent="0.25">
      <c r="S66" s="13" t="s">
        <v>136</v>
      </c>
      <c r="T66" s="14"/>
      <c r="U66" s="14"/>
      <c r="V66" s="14"/>
      <c r="X66" s="15"/>
      <c r="Y66" s="15"/>
      <c r="Z66" s="15"/>
      <c r="AA66" s="15"/>
      <c r="AB66" s="15"/>
      <c r="AC66" s="16"/>
    </row>
    <row r="67" spans="19:29" x14ac:dyDescent="0.25">
      <c r="S67" s="13" t="s">
        <v>137</v>
      </c>
      <c r="T67" s="14"/>
      <c r="U67" s="14"/>
      <c r="V67" s="14"/>
      <c r="X67" s="15"/>
      <c r="Y67" s="15"/>
      <c r="Z67" s="15"/>
      <c r="AA67" s="15"/>
      <c r="AB67" s="15"/>
      <c r="AC67" s="16"/>
    </row>
    <row r="68" spans="19:29" x14ac:dyDescent="0.25">
      <c r="S68" s="13" t="s">
        <v>138</v>
      </c>
      <c r="T68" s="14"/>
      <c r="U68" s="14"/>
      <c r="V68" s="14"/>
      <c r="X68" s="15"/>
      <c r="Y68" s="15"/>
      <c r="Z68" s="15"/>
      <c r="AA68" s="15"/>
      <c r="AB68" s="15"/>
      <c r="AC68" s="16"/>
    </row>
    <row r="69" spans="19:29" x14ac:dyDescent="0.25">
      <c r="S69" s="13" t="s">
        <v>139</v>
      </c>
      <c r="T69" s="14"/>
      <c r="U69" s="14"/>
      <c r="V69" s="14"/>
      <c r="X69" s="15"/>
      <c r="Y69" s="15"/>
      <c r="Z69" s="15"/>
      <c r="AA69" s="15"/>
      <c r="AB69" s="15"/>
      <c r="AC69" s="16"/>
    </row>
    <row r="70" spans="19:29" x14ac:dyDescent="0.25">
      <c r="S70" s="13" t="s">
        <v>140</v>
      </c>
      <c r="T70" s="14"/>
      <c r="U70" s="14"/>
      <c r="V70" s="14"/>
      <c r="X70" s="15"/>
      <c r="Y70" s="15"/>
      <c r="Z70" s="15"/>
      <c r="AA70" s="15"/>
      <c r="AB70" s="15"/>
      <c r="AC70" s="16"/>
    </row>
    <row r="71" spans="19:29" x14ac:dyDescent="0.25">
      <c r="S71" s="13" t="s">
        <v>141</v>
      </c>
      <c r="T71" s="14"/>
      <c r="U71" s="14"/>
      <c r="V71" s="14"/>
      <c r="X71" s="15"/>
      <c r="Y71" s="15"/>
      <c r="Z71" s="15"/>
      <c r="AA71" s="15"/>
      <c r="AB71" s="15"/>
      <c r="AC71" s="16"/>
    </row>
    <row r="72" spans="19:29" x14ac:dyDescent="0.25">
      <c r="S72" s="13" t="s">
        <v>142</v>
      </c>
      <c r="T72" s="14"/>
      <c r="U72" s="14"/>
      <c r="V72" s="14"/>
      <c r="X72" s="15"/>
      <c r="Y72" s="15"/>
      <c r="Z72" s="15"/>
      <c r="AA72" s="15"/>
      <c r="AB72" s="15"/>
      <c r="AC72" s="16"/>
    </row>
    <row r="73" spans="19:29" x14ac:dyDescent="0.25">
      <c r="S73" s="13" t="s">
        <v>143</v>
      </c>
      <c r="T73" s="14"/>
      <c r="U73" s="14"/>
      <c r="V73" s="14"/>
      <c r="X73" s="15"/>
      <c r="Y73" s="15"/>
      <c r="Z73" s="15"/>
      <c r="AA73" s="15"/>
      <c r="AB73" s="15"/>
      <c r="AC73" s="16"/>
    </row>
    <row r="74" spans="19:29" x14ac:dyDescent="0.25">
      <c r="S74" s="13" t="s">
        <v>144</v>
      </c>
      <c r="T74" s="14"/>
      <c r="U74" s="14"/>
      <c r="V74" s="14"/>
      <c r="X74" s="15"/>
      <c r="Y74" s="15"/>
      <c r="Z74" s="15"/>
      <c r="AA74" s="15"/>
      <c r="AB74" s="15"/>
      <c r="AC74" s="16"/>
    </row>
    <row r="75" spans="19:29" x14ac:dyDescent="0.25">
      <c r="S75" s="13" t="s">
        <v>145</v>
      </c>
      <c r="T75" s="14"/>
      <c r="U75" s="14"/>
      <c r="V75" s="14"/>
      <c r="X75" s="15"/>
      <c r="Y75" s="15"/>
      <c r="Z75" s="15"/>
      <c r="AA75" s="15"/>
      <c r="AB75" s="15"/>
      <c r="AC75" s="16"/>
    </row>
    <row r="76" spans="19:29" x14ac:dyDescent="0.25">
      <c r="S76" s="13" t="s">
        <v>146</v>
      </c>
      <c r="T76" s="14"/>
      <c r="U76" s="14"/>
      <c r="V76" s="14"/>
      <c r="X76" s="15"/>
      <c r="Y76" s="15"/>
      <c r="Z76" s="15"/>
      <c r="AA76" s="15"/>
      <c r="AB76" s="15"/>
      <c r="AC76" s="16"/>
    </row>
    <row r="77" spans="19:29" x14ac:dyDescent="0.25">
      <c r="S77" s="13" t="s">
        <v>147</v>
      </c>
      <c r="T77" s="14"/>
      <c r="U77" s="14"/>
      <c r="V77" s="14"/>
      <c r="X77" s="15"/>
      <c r="Y77" s="15"/>
      <c r="Z77" s="15"/>
      <c r="AA77" s="15"/>
      <c r="AB77" s="15"/>
      <c r="AC77" s="16"/>
    </row>
    <row r="78" spans="19:29" x14ac:dyDescent="0.25">
      <c r="S78" s="13" t="s">
        <v>148</v>
      </c>
      <c r="T78" s="14"/>
      <c r="U78" s="14"/>
      <c r="V78" s="14"/>
      <c r="X78" s="15"/>
      <c r="Y78" s="15"/>
      <c r="Z78" s="15"/>
      <c r="AA78" s="15"/>
      <c r="AB78" s="15"/>
      <c r="AC78" s="16"/>
    </row>
    <row r="79" spans="19:29" x14ac:dyDescent="0.25">
      <c r="S79" s="13" t="s">
        <v>149</v>
      </c>
      <c r="T79" s="14"/>
      <c r="U79" s="14"/>
      <c r="V79" s="14"/>
      <c r="X79" s="15"/>
      <c r="Y79" s="15"/>
      <c r="Z79" s="15"/>
      <c r="AA79" s="15"/>
      <c r="AB79" s="15"/>
      <c r="AC79" s="16"/>
    </row>
    <row r="80" spans="19:29" x14ac:dyDescent="0.25">
      <c r="S80" s="13" t="s">
        <v>150</v>
      </c>
      <c r="T80" s="14"/>
      <c r="U80" s="14"/>
      <c r="V80" s="14"/>
      <c r="X80" s="15"/>
      <c r="Y80" s="15"/>
      <c r="Z80" s="15"/>
      <c r="AA80" s="15"/>
      <c r="AB80" s="15"/>
      <c r="AC80" s="16"/>
    </row>
    <row r="81" spans="19:29" x14ac:dyDescent="0.25">
      <c r="S81" s="13" t="s">
        <v>151</v>
      </c>
      <c r="T81" s="14"/>
      <c r="U81" s="14"/>
      <c r="V81" s="14"/>
      <c r="X81" s="15"/>
      <c r="Y81" s="15"/>
      <c r="Z81" s="15"/>
      <c r="AA81" s="15"/>
      <c r="AB81" s="15"/>
      <c r="AC81" s="16"/>
    </row>
    <row r="82" spans="19:29" x14ac:dyDescent="0.25">
      <c r="S82" s="13" t="s">
        <v>152</v>
      </c>
      <c r="T82" s="14"/>
      <c r="U82" s="14"/>
      <c r="V82" s="14"/>
      <c r="X82" s="15"/>
      <c r="Y82" s="15"/>
      <c r="Z82" s="15"/>
      <c r="AA82" s="15"/>
      <c r="AB82" s="15"/>
      <c r="AC82" s="16"/>
    </row>
    <row r="83" spans="19:29" x14ac:dyDescent="0.25">
      <c r="S83" s="13" t="s">
        <v>153</v>
      </c>
      <c r="T83" s="14"/>
      <c r="U83" s="14"/>
      <c r="V83" s="14"/>
      <c r="X83" s="15"/>
      <c r="Y83" s="15"/>
      <c r="Z83" s="15"/>
      <c r="AA83" s="15"/>
      <c r="AB83" s="15"/>
      <c r="AC83" s="16"/>
    </row>
    <row r="84" spans="19:29" x14ac:dyDescent="0.25">
      <c r="S84" s="13" t="s">
        <v>154</v>
      </c>
      <c r="T84" s="14"/>
      <c r="U84" s="14"/>
      <c r="V84" s="14"/>
      <c r="X84" s="15"/>
      <c r="Y84" s="15"/>
      <c r="Z84" s="15"/>
      <c r="AA84" s="15"/>
      <c r="AB84" s="15"/>
      <c r="AC84" s="16"/>
    </row>
    <row r="85" spans="19:29" x14ac:dyDescent="0.25">
      <c r="S85" s="13" t="s">
        <v>155</v>
      </c>
      <c r="T85" s="14"/>
      <c r="U85" s="14"/>
      <c r="V85" s="14"/>
      <c r="X85" s="15"/>
      <c r="Y85" s="15"/>
      <c r="Z85" s="15"/>
      <c r="AA85" s="15"/>
      <c r="AB85" s="15"/>
      <c r="AC85" s="16"/>
    </row>
    <row r="86" spans="19:29" x14ac:dyDescent="0.25">
      <c r="S86" s="13" t="s">
        <v>156</v>
      </c>
      <c r="T86" s="14"/>
      <c r="U86" s="14"/>
      <c r="V86" s="14"/>
      <c r="X86" s="15"/>
      <c r="Y86" s="15"/>
      <c r="Z86" s="15"/>
      <c r="AA86" s="15"/>
      <c r="AB86" s="15"/>
      <c r="AC86" s="16"/>
    </row>
    <row r="87" spans="19:29" x14ac:dyDescent="0.25">
      <c r="S87" s="13" t="s">
        <v>157</v>
      </c>
      <c r="T87" s="14"/>
      <c r="U87" s="14"/>
      <c r="V87" s="14"/>
      <c r="X87" s="15"/>
      <c r="Y87" s="15"/>
      <c r="Z87" s="15"/>
      <c r="AA87" s="15"/>
      <c r="AB87" s="15"/>
      <c r="AC87" s="16"/>
    </row>
    <row r="88" spans="19:29" x14ac:dyDescent="0.25">
      <c r="S88" s="13" t="s">
        <v>158</v>
      </c>
      <c r="T88" s="14"/>
      <c r="U88" s="14"/>
      <c r="V88" s="14"/>
      <c r="X88" s="15"/>
      <c r="Y88" s="15"/>
      <c r="Z88" s="15"/>
      <c r="AA88" s="15"/>
      <c r="AB88" s="15"/>
      <c r="AC88" s="16"/>
    </row>
    <row r="89" spans="19:29" x14ac:dyDescent="0.25">
      <c r="S89" s="13" t="s">
        <v>159</v>
      </c>
      <c r="T89" s="14"/>
      <c r="U89" s="14"/>
      <c r="V89" s="14"/>
      <c r="X89" s="15"/>
      <c r="Y89" s="15"/>
      <c r="Z89" s="15"/>
      <c r="AA89" s="15"/>
      <c r="AB89" s="15"/>
      <c r="AC89" s="16"/>
    </row>
    <row r="90" spans="19:29" x14ac:dyDescent="0.25">
      <c r="S90" s="13" t="s">
        <v>160</v>
      </c>
      <c r="T90" s="14"/>
      <c r="U90" s="14"/>
      <c r="V90" s="14"/>
      <c r="X90" s="15"/>
      <c r="Y90" s="15"/>
      <c r="Z90" s="15"/>
      <c r="AA90" s="15"/>
      <c r="AB90" s="15"/>
      <c r="AC90" s="16"/>
    </row>
    <row r="91" spans="19:29" x14ac:dyDescent="0.25">
      <c r="S91" s="13" t="s">
        <v>161</v>
      </c>
      <c r="T91" s="14"/>
      <c r="U91" s="14"/>
      <c r="V91" s="14"/>
      <c r="X91" s="15"/>
      <c r="Y91" s="15"/>
      <c r="Z91" s="15"/>
      <c r="AA91" s="15"/>
      <c r="AB91" s="15"/>
      <c r="AC91" s="16"/>
    </row>
    <row r="92" spans="19:29" x14ac:dyDescent="0.25">
      <c r="S92" s="13" t="s">
        <v>162</v>
      </c>
      <c r="T92" s="14"/>
      <c r="U92" s="14"/>
      <c r="V92" s="14"/>
      <c r="X92" s="15"/>
      <c r="Y92" s="15"/>
      <c r="Z92" s="15"/>
      <c r="AA92" s="15"/>
      <c r="AB92" s="15"/>
      <c r="AC92" s="16"/>
    </row>
    <row r="93" spans="19:29" x14ac:dyDescent="0.25">
      <c r="S93" s="13" t="s">
        <v>163</v>
      </c>
      <c r="T93" s="14"/>
      <c r="U93" s="14"/>
      <c r="V93" s="14"/>
      <c r="X93" s="15"/>
      <c r="Y93" s="15"/>
      <c r="Z93" s="15"/>
      <c r="AA93" s="15"/>
      <c r="AB93" s="15"/>
      <c r="AC93" s="16"/>
    </row>
    <row r="94" spans="19:29" x14ac:dyDescent="0.25">
      <c r="S94" s="13" t="s">
        <v>164</v>
      </c>
      <c r="T94" s="14"/>
      <c r="U94" s="14"/>
      <c r="V94" s="14"/>
      <c r="X94" s="15"/>
      <c r="Y94" s="15"/>
      <c r="Z94" s="15"/>
      <c r="AA94" s="15"/>
      <c r="AB94" s="15"/>
      <c r="AC94" s="16"/>
    </row>
    <row r="95" spans="19:29" x14ac:dyDescent="0.25">
      <c r="S95" s="13" t="s">
        <v>165</v>
      </c>
      <c r="T95" s="14"/>
      <c r="U95" s="14"/>
      <c r="V95" s="14"/>
      <c r="X95" s="15"/>
      <c r="Y95" s="15"/>
      <c r="Z95" s="15"/>
      <c r="AA95" s="15"/>
      <c r="AB95" s="15"/>
      <c r="AC95" s="16"/>
    </row>
    <row r="96" spans="19:29" x14ac:dyDescent="0.25">
      <c r="S96" s="13" t="s">
        <v>166</v>
      </c>
      <c r="T96" s="14"/>
      <c r="U96" s="14"/>
      <c r="V96" s="14"/>
      <c r="X96" s="15"/>
      <c r="Y96" s="15"/>
      <c r="Z96" s="15"/>
      <c r="AA96" s="15"/>
      <c r="AB96" s="15"/>
      <c r="AC96" s="16"/>
    </row>
    <row r="97" spans="19:29" x14ac:dyDescent="0.25">
      <c r="S97" s="13" t="s">
        <v>167</v>
      </c>
      <c r="T97" s="14"/>
      <c r="U97" s="14"/>
      <c r="V97" s="14"/>
      <c r="X97" s="15"/>
      <c r="Y97" s="15"/>
      <c r="Z97" s="15"/>
      <c r="AA97" s="15"/>
      <c r="AB97" s="15"/>
      <c r="AC97" s="16"/>
    </row>
    <row r="98" spans="19:29" x14ac:dyDescent="0.25">
      <c r="S98" s="13" t="s">
        <v>168</v>
      </c>
      <c r="T98" s="14"/>
      <c r="U98" s="14"/>
      <c r="V98" s="14"/>
      <c r="X98" s="15"/>
      <c r="Y98" s="15"/>
      <c r="Z98" s="15"/>
      <c r="AA98" s="15"/>
      <c r="AB98" s="15"/>
      <c r="AC98" s="16"/>
    </row>
    <row r="99" spans="19:29" x14ac:dyDescent="0.25">
      <c r="S99" s="13" t="s">
        <v>169</v>
      </c>
      <c r="T99" s="14"/>
      <c r="U99" s="14"/>
      <c r="V99" s="14"/>
      <c r="X99" s="15"/>
      <c r="Y99" s="15"/>
      <c r="Z99" s="15"/>
      <c r="AA99" s="15"/>
      <c r="AB99" s="15"/>
      <c r="AC99" s="16"/>
    </row>
    <row r="100" spans="19:29" x14ac:dyDescent="0.25">
      <c r="S100" s="13" t="s">
        <v>170</v>
      </c>
      <c r="T100" s="14"/>
      <c r="U100" s="14"/>
      <c r="V100" s="14"/>
      <c r="X100" s="15"/>
      <c r="Y100" s="15"/>
      <c r="Z100" s="15"/>
      <c r="AA100" s="15"/>
      <c r="AB100" s="15"/>
      <c r="AC100" s="16"/>
    </row>
    <row r="101" spans="19:29" x14ac:dyDescent="0.25">
      <c r="S101" s="13" t="s">
        <v>171</v>
      </c>
      <c r="T101" s="14"/>
      <c r="U101" s="14"/>
      <c r="V101" s="14"/>
      <c r="X101" s="15"/>
      <c r="Y101" s="15"/>
      <c r="Z101" s="15"/>
      <c r="AA101" s="15"/>
      <c r="AB101" s="15"/>
      <c r="AC101" s="16"/>
    </row>
    <row r="102" spans="19:29" x14ac:dyDescent="0.25">
      <c r="S102" s="13" t="s">
        <v>172</v>
      </c>
      <c r="T102" s="14"/>
      <c r="U102" s="14"/>
      <c r="V102" s="14"/>
      <c r="X102" s="15"/>
      <c r="Y102" s="15"/>
      <c r="Z102" s="15"/>
      <c r="AA102" s="15"/>
      <c r="AB102" s="15"/>
      <c r="AC102" s="16"/>
    </row>
    <row r="103" spans="19:29" x14ac:dyDescent="0.25">
      <c r="S103" s="13" t="s">
        <v>173</v>
      </c>
      <c r="T103" s="14"/>
      <c r="U103" s="14"/>
      <c r="V103" s="14"/>
      <c r="X103" s="15"/>
      <c r="Y103" s="15"/>
      <c r="Z103" s="15"/>
      <c r="AA103" s="15"/>
      <c r="AB103" s="15"/>
      <c r="AC103" s="16"/>
    </row>
    <row r="104" spans="19:29" x14ac:dyDescent="0.25">
      <c r="S104" s="13" t="s">
        <v>174</v>
      </c>
      <c r="T104" s="14"/>
      <c r="U104" s="14"/>
      <c r="V104" s="14"/>
      <c r="X104" s="15"/>
      <c r="Y104" s="15"/>
      <c r="Z104" s="15"/>
      <c r="AA104" s="15"/>
      <c r="AB104" s="15"/>
      <c r="AC104" s="16"/>
    </row>
    <row r="105" spans="19:29" x14ac:dyDescent="0.25">
      <c r="S105" s="13" t="s">
        <v>175</v>
      </c>
      <c r="T105" s="14"/>
      <c r="U105" s="14"/>
      <c r="V105" s="14"/>
      <c r="X105" s="15"/>
      <c r="Y105" s="15"/>
      <c r="Z105" s="15"/>
      <c r="AA105" s="15"/>
      <c r="AB105" s="15"/>
      <c r="AC105" s="16"/>
    </row>
    <row r="106" spans="19:29" x14ac:dyDescent="0.25">
      <c r="S106" s="13" t="s">
        <v>176</v>
      </c>
      <c r="T106" s="14"/>
      <c r="U106" s="14"/>
      <c r="V106" s="14"/>
      <c r="X106" s="15"/>
      <c r="Y106" s="15"/>
      <c r="Z106" s="15"/>
      <c r="AA106" s="15"/>
      <c r="AB106" s="15"/>
      <c r="AC106" s="16"/>
    </row>
    <row r="107" spans="19:29" x14ac:dyDescent="0.25">
      <c r="S107" s="13" t="s">
        <v>177</v>
      </c>
      <c r="T107" s="14"/>
      <c r="U107" s="14"/>
      <c r="V107" s="14"/>
      <c r="X107" s="15"/>
      <c r="Y107" s="15"/>
      <c r="Z107" s="15"/>
      <c r="AA107" s="15"/>
      <c r="AB107" s="15"/>
      <c r="AC107" s="16"/>
    </row>
    <row r="108" spans="19:29" x14ac:dyDescent="0.25">
      <c r="S108" s="13" t="s">
        <v>178</v>
      </c>
      <c r="T108" s="14"/>
      <c r="U108" s="14"/>
      <c r="V108" s="14"/>
      <c r="X108" s="15"/>
      <c r="Y108" s="15"/>
      <c r="Z108" s="15"/>
      <c r="AA108" s="15"/>
      <c r="AB108" s="15"/>
      <c r="AC108" s="16"/>
    </row>
    <row r="109" spans="19:29" x14ac:dyDescent="0.25">
      <c r="S109" s="13" t="s">
        <v>179</v>
      </c>
      <c r="T109" s="14"/>
      <c r="U109" s="14"/>
      <c r="V109" s="14"/>
      <c r="X109" s="15"/>
      <c r="Y109" s="15"/>
      <c r="Z109" s="15"/>
      <c r="AA109" s="15"/>
      <c r="AB109" s="15"/>
      <c r="AC109" s="16"/>
    </row>
    <row r="110" spans="19:29" x14ac:dyDescent="0.25">
      <c r="S110" s="13" t="s">
        <v>180</v>
      </c>
      <c r="T110" s="14"/>
      <c r="U110" s="14"/>
      <c r="V110" s="14"/>
      <c r="X110" s="15"/>
      <c r="Y110" s="15"/>
      <c r="Z110" s="15"/>
      <c r="AA110" s="15"/>
      <c r="AB110" s="15"/>
      <c r="AC110" s="16"/>
    </row>
    <row r="111" spans="19:29" x14ac:dyDescent="0.25">
      <c r="S111" s="13" t="s">
        <v>181</v>
      </c>
      <c r="T111" s="14"/>
      <c r="U111" s="14"/>
      <c r="V111" s="14"/>
      <c r="X111" s="15"/>
      <c r="Y111" s="15"/>
      <c r="Z111" s="15"/>
      <c r="AA111" s="15"/>
      <c r="AB111" s="15"/>
      <c r="AC111" s="16"/>
    </row>
    <row r="112" spans="19:29" x14ac:dyDescent="0.25">
      <c r="S112" s="13" t="s">
        <v>182</v>
      </c>
      <c r="T112" s="14"/>
      <c r="U112" s="14"/>
      <c r="V112" s="14"/>
      <c r="X112" s="15"/>
      <c r="Y112" s="15"/>
      <c r="Z112" s="15"/>
      <c r="AA112" s="15"/>
      <c r="AB112" s="15"/>
      <c r="AC112" s="16"/>
    </row>
    <row r="113" spans="19:29" x14ac:dyDescent="0.25">
      <c r="S113" s="13" t="s">
        <v>183</v>
      </c>
      <c r="T113" s="14"/>
      <c r="U113" s="14"/>
      <c r="V113" s="14"/>
      <c r="X113" s="15"/>
      <c r="Y113" s="15"/>
      <c r="Z113" s="15"/>
      <c r="AA113" s="15"/>
      <c r="AB113" s="15"/>
      <c r="AC113" s="16"/>
    </row>
    <row r="114" spans="19:29" x14ac:dyDescent="0.25">
      <c r="S114" s="13" t="s">
        <v>184</v>
      </c>
      <c r="T114" s="14"/>
      <c r="U114" s="14"/>
      <c r="V114" s="14"/>
      <c r="X114" s="15"/>
      <c r="Y114" s="15"/>
      <c r="Z114" s="15"/>
      <c r="AA114" s="15"/>
      <c r="AB114" s="15"/>
      <c r="AC114" s="16"/>
    </row>
    <row r="115" spans="19:29" x14ac:dyDescent="0.25">
      <c r="S115" s="13" t="s">
        <v>185</v>
      </c>
      <c r="T115" s="14"/>
      <c r="U115" s="14"/>
      <c r="V115" s="14"/>
      <c r="X115" s="15"/>
      <c r="Y115" s="15"/>
      <c r="Z115" s="15"/>
      <c r="AA115" s="15"/>
      <c r="AB115" s="15"/>
      <c r="AC115" s="16"/>
    </row>
    <row r="116" spans="19:29" x14ac:dyDescent="0.25">
      <c r="S116" s="13" t="s">
        <v>187</v>
      </c>
      <c r="T116" s="14"/>
      <c r="U116" s="14"/>
      <c r="V116" s="14"/>
      <c r="X116" s="15"/>
      <c r="Y116" s="15"/>
      <c r="Z116" s="15"/>
      <c r="AA116" s="15"/>
      <c r="AB116" s="15"/>
      <c r="AC116" s="16"/>
    </row>
    <row r="117" spans="19:29" x14ac:dyDescent="0.25">
      <c r="S117" s="13" t="s">
        <v>188</v>
      </c>
      <c r="T117" s="14"/>
      <c r="U117" s="14"/>
      <c r="V117" s="14"/>
      <c r="X117" s="15"/>
      <c r="Y117" s="15"/>
      <c r="Z117" s="15"/>
      <c r="AA117" s="15"/>
      <c r="AB117" s="15"/>
      <c r="AC117" s="16"/>
    </row>
    <row r="118" spans="19:29" x14ac:dyDescent="0.25">
      <c r="S118" s="13" t="s">
        <v>189</v>
      </c>
      <c r="T118" s="14"/>
      <c r="U118" s="14"/>
      <c r="V118" s="14"/>
      <c r="X118" s="15"/>
      <c r="Y118" s="15"/>
      <c r="Z118" s="15"/>
      <c r="AA118" s="15"/>
      <c r="AB118" s="15"/>
      <c r="AC118" s="16"/>
    </row>
    <row r="119" spans="19:29" x14ac:dyDescent="0.25">
      <c r="S119" s="13" t="s">
        <v>190</v>
      </c>
      <c r="T119" s="14"/>
      <c r="U119" s="14"/>
      <c r="V119" s="14"/>
      <c r="X119" s="15"/>
      <c r="Y119" s="15"/>
      <c r="Z119" s="15"/>
      <c r="AA119" s="15"/>
      <c r="AB119" s="15"/>
      <c r="AC119" s="16"/>
    </row>
    <row r="120" spans="19:29" x14ac:dyDescent="0.25">
      <c r="S120" s="13" t="s">
        <v>191</v>
      </c>
      <c r="T120" s="14"/>
      <c r="U120" s="14"/>
      <c r="V120" s="14"/>
      <c r="X120" s="15"/>
      <c r="Y120" s="15"/>
      <c r="Z120" s="15"/>
      <c r="AA120" s="15"/>
      <c r="AB120" s="15"/>
      <c r="AC120" s="16"/>
    </row>
    <row r="121" spans="19:29" x14ac:dyDescent="0.25">
      <c r="S121" s="13" t="s">
        <v>192</v>
      </c>
      <c r="T121" s="14"/>
      <c r="U121" s="14"/>
      <c r="V121" s="14"/>
      <c r="X121" s="15"/>
      <c r="Y121" s="15"/>
      <c r="Z121" s="15"/>
      <c r="AA121" s="15"/>
      <c r="AB121" s="15"/>
      <c r="AC121" s="16"/>
    </row>
    <row r="122" spans="19:29" x14ac:dyDescent="0.25">
      <c r="S122" s="13" t="s">
        <v>193</v>
      </c>
      <c r="T122" s="14"/>
      <c r="U122" s="14"/>
      <c r="V122" s="14"/>
      <c r="X122" s="15"/>
      <c r="Y122" s="15"/>
      <c r="Z122" s="15"/>
      <c r="AA122" s="15"/>
      <c r="AB122" s="15"/>
      <c r="AC122" s="16"/>
    </row>
    <row r="123" spans="19:29" x14ac:dyDescent="0.25">
      <c r="S123" s="13" t="s">
        <v>194</v>
      </c>
      <c r="T123" s="14"/>
      <c r="U123" s="14"/>
      <c r="V123" s="14"/>
      <c r="X123" s="15"/>
      <c r="Y123" s="15"/>
      <c r="Z123" s="15"/>
      <c r="AA123" s="15"/>
      <c r="AB123" s="15"/>
      <c r="AC123" s="16"/>
    </row>
    <row r="124" spans="19:29" x14ac:dyDescent="0.25">
      <c r="S124" s="13" t="s">
        <v>195</v>
      </c>
      <c r="T124" s="14"/>
      <c r="U124" s="14"/>
      <c r="V124" s="14"/>
      <c r="X124" s="15"/>
      <c r="Y124" s="15"/>
      <c r="Z124" s="15"/>
      <c r="AA124" s="15"/>
      <c r="AB124" s="15"/>
      <c r="AC124" s="16"/>
    </row>
    <row r="125" spans="19:29" x14ac:dyDescent="0.25">
      <c r="S125" s="13" t="s">
        <v>196</v>
      </c>
      <c r="T125" s="14"/>
      <c r="U125" s="14"/>
      <c r="V125" s="14"/>
      <c r="X125" s="15"/>
      <c r="Y125" s="15"/>
      <c r="Z125" s="15"/>
      <c r="AA125" s="15"/>
      <c r="AB125" s="15"/>
      <c r="AC125" s="16"/>
    </row>
    <row r="126" spans="19:29" x14ac:dyDescent="0.25">
      <c r="S126" s="13" t="s">
        <v>197</v>
      </c>
      <c r="T126" s="14"/>
      <c r="U126" s="14"/>
      <c r="V126" s="14"/>
      <c r="X126" s="15"/>
      <c r="Y126" s="15"/>
      <c r="Z126" s="15"/>
      <c r="AA126" s="15"/>
      <c r="AB126" s="15"/>
      <c r="AC126" s="16"/>
    </row>
    <row r="127" spans="19:29" x14ac:dyDescent="0.25">
      <c r="S127" s="13" t="s">
        <v>198</v>
      </c>
      <c r="T127" s="14"/>
      <c r="U127" s="14"/>
      <c r="V127" s="14"/>
      <c r="X127" s="15"/>
      <c r="Y127" s="15"/>
      <c r="Z127" s="15"/>
      <c r="AA127" s="15"/>
      <c r="AB127" s="15"/>
      <c r="AC127" s="16"/>
    </row>
    <row r="128" spans="19:29" x14ac:dyDescent="0.25">
      <c r="S128" s="13" t="s">
        <v>199</v>
      </c>
      <c r="T128" s="14"/>
      <c r="U128" s="14"/>
      <c r="V128" s="14"/>
      <c r="X128" s="15"/>
      <c r="Y128" s="15"/>
      <c r="Z128" s="15"/>
      <c r="AA128" s="15"/>
      <c r="AB128" s="15"/>
      <c r="AC128" s="16"/>
    </row>
    <row r="129" spans="19:29" x14ac:dyDescent="0.25">
      <c r="S129" s="13" t="s">
        <v>200</v>
      </c>
      <c r="T129" s="14"/>
      <c r="U129" s="14"/>
      <c r="V129" s="14"/>
      <c r="X129" s="15"/>
      <c r="Y129" s="15"/>
      <c r="Z129" s="15"/>
      <c r="AA129" s="15"/>
      <c r="AB129" s="15"/>
      <c r="AC129" s="16"/>
    </row>
    <row r="130" spans="19:29" x14ac:dyDescent="0.25">
      <c r="S130" s="13" t="s">
        <v>201</v>
      </c>
      <c r="T130" s="14"/>
      <c r="U130" s="14"/>
      <c r="V130" s="14"/>
      <c r="X130" s="15"/>
      <c r="Y130" s="15"/>
      <c r="Z130" s="15"/>
      <c r="AA130" s="15"/>
      <c r="AB130" s="15"/>
      <c r="AC130" s="16"/>
    </row>
    <row r="131" spans="19:29" x14ac:dyDescent="0.25">
      <c r="S131" s="13" t="s">
        <v>202</v>
      </c>
      <c r="T131" s="14"/>
      <c r="U131" s="14"/>
      <c r="V131" s="14"/>
      <c r="X131" s="15"/>
      <c r="Y131" s="15"/>
      <c r="Z131" s="15"/>
      <c r="AA131" s="15"/>
      <c r="AB131" s="15"/>
      <c r="AC131" s="16"/>
    </row>
    <row r="132" spans="19:29" x14ac:dyDescent="0.25">
      <c r="S132" s="13" t="s">
        <v>203</v>
      </c>
      <c r="T132" s="14"/>
      <c r="U132" s="14"/>
      <c r="V132" s="14"/>
      <c r="X132" s="15"/>
      <c r="Y132" s="15"/>
      <c r="Z132" s="15"/>
      <c r="AA132" s="15"/>
      <c r="AB132" s="15"/>
      <c r="AC132" s="16"/>
    </row>
    <row r="133" spans="19:29" x14ac:dyDescent="0.25">
      <c r="S133" s="13" t="s">
        <v>204</v>
      </c>
      <c r="T133" s="14"/>
      <c r="U133" s="14"/>
      <c r="V133" s="14"/>
      <c r="X133" s="15"/>
      <c r="Y133" s="15"/>
      <c r="Z133" s="15"/>
      <c r="AA133" s="15"/>
      <c r="AB133" s="15"/>
      <c r="AC133" s="16"/>
    </row>
    <row r="134" spans="19:29" x14ac:dyDescent="0.25">
      <c r="S134" s="13" t="s">
        <v>205</v>
      </c>
      <c r="T134" s="14"/>
      <c r="U134" s="14"/>
      <c r="V134" s="14"/>
      <c r="X134" s="15"/>
      <c r="Y134" s="15"/>
      <c r="Z134" s="15"/>
      <c r="AA134" s="15"/>
      <c r="AB134" s="15"/>
      <c r="AC134" s="16"/>
    </row>
    <row r="135" spans="19:29" x14ac:dyDescent="0.25">
      <c r="S135" s="13" t="s">
        <v>206</v>
      </c>
      <c r="T135" s="14"/>
      <c r="U135" s="14"/>
      <c r="V135" s="14"/>
      <c r="X135" s="15"/>
      <c r="Y135" s="15"/>
      <c r="Z135" s="15"/>
      <c r="AA135" s="15"/>
      <c r="AB135" s="15"/>
      <c r="AC135" s="16"/>
    </row>
    <row r="136" spans="19:29" x14ac:dyDescent="0.25">
      <c r="S136" s="13" t="s">
        <v>207</v>
      </c>
      <c r="T136" s="14"/>
      <c r="U136" s="14"/>
      <c r="V136" s="14"/>
      <c r="X136" s="15"/>
      <c r="Y136" s="15"/>
      <c r="Z136" s="15"/>
      <c r="AA136" s="15"/>
      <c r="AB136" s="15"/>
      <c r="AC136" s="16"/>
    </row>
    <row r="137" spans="19:29" x14ac:dyDescent="0.25">
      <c r="S137" s="13" t="s">
        <v>208</v>
      </c>
      <c r="T137" s="14"/>
      <c r="U137" s="14"/>
      <c r="V137" s="14"/>
      <c r="X137" s="15"/>
      <c r="Y137" s="15"/>
      <c r="Z137" s="15"/>
      <c r="AA137" s="15"/>
      <c r="AB137" s="15"/>
      <c r="AC137" s="16"/>
    </row>
    <row r="138" spans="19:29" x14ac:dyDescent="0.25">
      <c r="S138" s="13" t="s">
        <v>209</v>
      </c>
      <c r="T138" s="14"/>
      <c r="U138" s="14"/>
      <c r="V138" s="14"/>
      <c r="X138" s="15"/>
      <c r="Y138" s="15"/>
      <c r="Z138" s="15"/>
      <c r="AA138" s="15"/>
      <c r="AB138" s="15"/>
      <c r="AC138" s="16"/>
    </row>
    <row r="139" spans="19:29" x14ac:dyDescent="0.25">
      <c r="S139" s="13" t="s">
        <v>210</v>
      </c>
      <c r="T139" s="14"/>
      <c r="U139" s="14"/>
      <c r="V139" s="14"/>
      <c r="X139" s="15"/>
      <c r="Y139" s="15"/>
      <c r="Z139" s="15"/>
      <c r="AA139" s="15"/>
      <c r="AB139" s="15"/>
      <c r="AC139" s="16"/>
    </row>
    <row r="140" spans="19:29" x14ac:dyDescent="0.25">
      <c r="S140" s="13" t="s">
        <v>211</v>
      </c>
      <c r="T140" s="14"/>
      <c r="U140" s="14"/>
      <c r="V140" s="14"/>
      <c r="X140" s="15"/>
      <c r="Y140" s="15"/>
      <c r="Z140" s="15"/>
      <c r="AA140" s="15"/>
      <c r="AB140" s="15"/>
      <c r="AC140" s="16"/>
    </row>
    <row r="141" spans="19:29" x14ac:dyDescent="0.25">
      <c r="S141" s="13" t="s">
        <v>212</v>
      </c>
      <c r="T141" s="14"/>
      <c r="U141" s="14"/>
      <c r="V141" s="14"/>
      <c r="X141" s="15"/>
      <c r="Y141" s="15"/>
      <c r="Z141" s="15"/>
      <c r="AA141" s="15"/>
      <c r="AB141" s="15"/>
      <c r="AC141" s="16"/>
    </row>
    <row r="142" spans="19:29" x14ac:dyDescent="0.25">
      <c r="S142" s="13" t="s">
        <v>213</v>
      </c>
      <c r="T142" s="14"/>
      <c r="U142" s="14"/>
      <c r="V142" s="14"/>
      <c r="X142" s="15"/>
      <c r="Y142" s="15"/>
      <c r="Z142" s="15"/>
      <c r="AA142" s="15"/>
      <c r="AB142" s="15"/>
      <c r="AC142" s="16"/>
    </row>
    <row r="143" spans="19:29" x14ac:dyDescent="0.25">
      <c r="S143" s="13" t="s">
        <v>214</v>
      </c>
      <c r="T143" s="14"/>
      <c r="U143" s="14"/>
      <c r="V143" s="14"/>
      <c r="X143" s="15"/>
      <c r="Y143" s="15"/>
      <c r="Z143" s="15"/>
      <c r="AA143" s="15"/>
      <c r="AB143" s="15"/>
      <c r="AC143" s="16"/>
    </row>
    <row r="144" spans="19:29" x14ac:dyDescent="0.25">
      <c r="S144" s="13" t="s">
        <v>215</v>
      </c>
      <c r="T144" s="14"/>
      <c r="U144" s="14"/>
      <c r="V144" s="14"/>
      <c r="X144" s="15"/>
      <c r="Y144" s="15"/>
      <c r="Z144" s="15"/>
      <c r="AA144" s="15"/>
      <c r="AB144" s="15"/>
      <c r="AC144" s="16"/>
    </row>
    <row r="145" spans="19:29" x14ac:dyDescent="0.25">
      <c r="S145" s="13" t="s">
        <v>216</v>
      </c>
      <c r="T145" s="14"/>
      <c r="U145" s="14"/>
      <c r="V145" s="14"/>
      <c r="X145" s="15"/>
      <c r="Y145" s="15"/>
      <c r="Z145" s="15"/>
      <c r="AA145" s="15"/>
      <c r="AB145" s="15"/>
      <c r="AC145" s="16"/>
    </row>
    <row r="146" spans="19:29" x14ac:dyDescent="0.25">
      <c r="S146" s="13" t="s">
        <v>217</v>
      </c>
      <c r="T146" s="14"/>
      <c r="U146" s="14"/>
      <c r="V146" s="14"/>
      <c r="X146" s="15"/>
      <c r="Y146" s="15"/>
      <c r="Z146" s="15"/>
      <c r="AA146" s="15"/>
      <c r="AB146" s="15"/>
      <c r="AC146" s="16"/>
    </row>
    <row r="147" spans="19:29" x14ac:dyDescent="0.25">
      <c r="S147" s="13" t="s">
        <v>218</v>
      </c>
      <c r="T147" s="14"/>
      <c r="U147" s="14"/>
      <c r="V147" s="14"/>
      <c r="X147" s="15"/>
      <c r="Y147" s="15"/>
      <c r="Z147" s="15"/>
      <c r="AA147" s="15"/>
      <c r="AB147" s="15"/>
      <c r="AC147" s="16"/>
    </row>
    <row r="148" spans="19:29" x14ac:dyDescent="0.25">
      <c r="S148" s="13" t="s">
        <v>219</v>
      </c>
      <c r="T148" s="14"/>
      <c r="U148" s="14"/>
      <c r="V148" s="14"/>
      <c r="X148" s="15"/>
      <c r="Y148" s="15"/>
      <c r="Z148" s="15"/>
      <c r="AA148" s="15"/>
      <c r="AB148" s="15"/>
      <c r="AC148" s="16"/>
    </row>
    <row r="149" spans="19:29" x14ac:dyDescent="0.25">
      <c r="S149" s="13" t="s">
        <v>220</v>
      </c>
      <c r="T149" s="14"/>
      <c r="U149" s="14"/>
      <c r="V149" s="14"/>
      <c r="X149" s="15"/>
      <c r="Y149" s="15"/>
      <c r="Z149" s="15"/>
      <c r="AA149" s="15"/>
      <c r="AB149" s="15"/>
      <c r="AC149" s="16"/>
    </row>
    <row r="150" spans="19:29" x14ac:dyDescent="0.25">
      <c r="S150" s="13" t="s">
        <v>221</v>
      </c>
      <c r="T150" s="14"/>
      <c r="U150" s="14"/>
      <c r="V150" s="14"/>
      <c r="X150" s="15"/>
      <c r="Y150" s="15"/>
      <c r="Z150" s="15"/>
      <c r="AA150" s="15"/>
      <c r="AB150" s="15"/>
      <c r="AC150" s="16"/>
    </row>
    <row r="151" spans="19:29" x14ac:dyDescent="0.25">
      <c r="S151" s="13" t="s">
        <v>222</v>
      </c>
      <c r="T151" s="14"/>
      <c r="U151" s="14"/>
      <c r="V151" s="14"/>
      <c r="X151" s="15"/>
      <c r="Y151" s="15"/>
      <c r="Z151" s="15"/>
      <c r="AA151" s="15"/>
      <c r="AB151" s="15"/>
      <c r="AC151" s="16"/>
    </row>
    <row r="152" spans="19:29" x14ac:dyDescent="0.25">
      <c r="S152" s="13" t="s">
        <v>223</v>
      </c>
      <c r="T152" s="14"/>
      <c r="U152" s="14"/>
      <c r="V152" s="14"/>
      <c r="X152" s="15"/>
      <c r="Y152" s="15"/>
      <c r="Z152" s="15"/>
      <c r="AA152" s="15"/>
      <c r="AB152" s="15"/>
      <c r="AC152" s="16"/>
    </row>
    <row r="153" spans="19:29" x14ac:dyDescent="0.25">
      <c r="S153" s="13" t="s">
        <v>224</v>
      </c>
      <c r="T153" s="14"/>
      <c r="U153" s="14"/>
      <c r="V153" s="14"/>
      <c r="X153" s="15"/>
      <c r="Y153" s="15"/>
      <c r="Z153" s="15"/>
      <c r="AA153" s="15"/>
      <c r="AB153" s="15"/>
      <c r="AC153" s="16"/>
    </row>
    <row r="154" spans="19:29" x14ac:dyDescent="0.25">
      <c r="S154" s="13" t="s">
        <v>225</v>
      </c>
      <c r="T154" s="14"/>
      <c r="U154" s="14"/>
      <c r="V154" s="14"/>
      <c r="X154" s="15"/>
      <c r="Y154" s="15"/>
      <c r="Z154" s="15"/>
      <c r="AA154" s="15"/>
      <c r="AB154" s="15"/>
      <c r="AC154" s="16"/>
    </row>
    <row r="155" spans="19:29" x14ac:dyDescent="0.25">
      <c r="S155" s="13" t="s">
        <v>226</v>
      </c>
      <c r="T155" s="14"/>
      <c r="U155" s="14"/>
      <c r="V155" s="14"/>
      <c r="X155" s="15"/>
      <c r="Y155" s="15"/>
      <c r="Z155" s="15"/>
      <c r="AA155" s="15"/>
      <c r="AB155" s="15"/>
      <c r="AC155" s="16"/>
    </row>
    <row r="156" spans="19:29" x14ac:dyDescent="0.25">
      <c r="S156" s="13" t="s">
        <v>227</v>
      </c>
      <c r="T156" s="14"/>
      <c r="U156" s="14"/>
      <c r="V156" s="14"/>
      <c r="X156" s="15"/>
      <c r="Y156" s="15"/>
      <c r="Z156" s="15"/>
      <c r="AA156" s="15"/>
      <c r="AB156" s="15"/>
      <c r="AC156" s="16"/>
    </row>
    <row r="157" spans="19:29" x14ac:dyDescent="0.25">
      <c r="S157" s="13" t="s">
        <v>228</v>
      </c>
      <c r="T157" s="14"/>
      <c r="U157" s="14"/>
      <c r="V157" s="14"/>
      <c r="X157" s="15"/>
      <c r="Y157" s="15"/>
      <c r="Z157" s="15"/>
      <c r="AA157" s="15"/>
      <c r="AB157" s="15"/>
      <c r="AC157" s="16"/>
    </row>
    <row r="158" spans="19:29" x14ac:dyDescent="0.25">
      <c r="S158" s="13" t="s">
        <v>229</v>
      </c>
      <c r="T158" s="14"/>
      <c r="U158" s="14"/>
      <c r="V158" s="14"/>
      <c r="X158" s="15"/>
      <c r="Y158" s="15"/>
      <c r="Z158" s="15"/>
      <c r="AA158" s="15"/>
      <c r="AB158" s="15"/>
      <c r="AC158" s="16"/>
    </row>
  </sheetData>
  <sheetProtection sheet="1" objects="1" scenarios="1"/>
  <sortState ref="J2:J19">
    <sortCondition ref="J2"/>
  </sortState>
  <pageMargins left="0.70866141732283472" right="0.70866141732283472" top="0.74803149606299213" bottom="0.74803149606299213" header="0.31496062992125984" footer="0.31496062992125984"/>
  <pageSetup paperSize="9" scale="10" orientation="landscape" r:id="rId1"/>
  <headerFooter>
    <oddFooter>&amp;LCRB-IM-001 V07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6</vt:i4>
      </vt:variant>
    </vt:vector>
  </HeadingPairs>
  <TitlesOfParts>
    <vt:vector size="14" baseType="lpstr">
      <vt:lpstr>CONSIGNES de remplissage</vt:lpstr>
      <vt:lpstr>Annexe 7 du Guide OMS</vt:lpstr>
      <vt:lpstr>1-ADMINISTRATIF (à compléter)</vt:lpstr>
      <vt:lpstr>2-SCIENTIFIQUE (à compléter)</vt:lpstr>
      <vt:lpstr>3-DEMANDE (à compléter)</vt:lpstr>
      <vt:lpstr>4-REGLEMENTAIRE (à compléter)</vt:lpstr>
      <vt:lpstr>5- Validation (réservé au CRB)</vt:lpstr>
      <vt:lpstr>M</vt:lpstr>
      <vt:lpstr>'1-ADMINISTRATIF (à compléter)'!Zone_d_impression</vt:lpstr>
      <vt:lpstr>'2-SCIENTIFIQUE (à compléter)'!Zone_d_impression</vt:lpstr>
      <vt:lpstr>'4-REGLEMENTAIRE (à compléter)'!Zone_d_impression</vt:lpstr>
      <vt:lpstr>'5- Validation (réservé au CRB)'!Zone_d_impression</vt:lpstr>
      <vt:lpstr>'CONSIGNES de remplissage'!Zone_d_impression</vt:lpstr>
      <vt:lpstr>M!Zone_d_impression</vt:lpstr>
    </vt:vector>
  </TitlesOfParts>
  <Company>CHU de NANTES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JAMMES Pierre-yves</dc:creator>
  <cp:lastModifiedBy>GALLOT Geraldine</cp:lastModifiedBy>
  <cp:lastPrinted>2019-01-23T17:18:56Z</cp:lastPrinted>
  <dcterms:created xsi:type="dcterms:W3CDTF">2015-02-12T09:24:35Z</dcterms:created>
  <dcterms:modified xsi:type="dcterms:W3CDTF">2024-09-25T12:08:38Z</dcterms:modified>
</cp:coreProperties>
</file>